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15480" windowHeight="11640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" sheetId="47896" r:id="rId7"/>
    <sheet name="Pycnometry" sheetId="47897" r:id="rId8"/>
    <sheet name="Fusion XRF" sheetId="47898" r:id="rId9"/>
    <sheet name="Thermograv" sheetId="47899" r:id="rId10"/>
    <sheet name="Laser Ablation" sheetId="47900" r:id="rId11"/>
  </sheets>
  <calcPr calcId="14562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<sst xmlns="http://schemas.openxmlformats.org/spreadsheetml/2006/main" count="1892" uniqueCount="324">
  <si>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</si>
  <si>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</si>
  <si>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</si>
  <si>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</si>
  <si>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</si>
  <si>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</si>
  <si>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</si>
  <si>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</si>
  <si>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</si>
  <si>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</si>
  <si>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</si>
  <si>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</si>
  <si>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</si>
  <si>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</si>
  <si>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</si>
  <si>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</si>
  <si>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</si>
  <si>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</si>
  <si>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</si>
  <si>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</si>
  <si>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</si>
  <si>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</si>
  <si>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</si>
  <si>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</si>
  <si>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</si>
  <si>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</si>
  <si>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</si>
  <si>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</si>
  <si>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</si>
  <si>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</si>
  <si>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</si>
  <si>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</si>
  <si>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</si>
  <si>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</si>
  <si>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</si>
  <si>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</si>
  <si>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</si>
  <si>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</si>
  <si>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</si>
  <si>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</si>
  <si>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</si>
  <si>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</si>
  <si>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</si>
  <si>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</si>
  <si>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</si>
  <si>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</si>
  <si>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</si>
  <si>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</si>
  <si>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</si>
  <si>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</si>
  <si>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</si>
  <si>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</si>
  <si>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</si>
  <si>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</si>
  <si>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</si>
  <si>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</si>
  <si>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</si>
  <si>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</si>
  <si>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</si>
  <si>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</si>
  <si>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</si>
  <si>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</si>
  <si>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</si>
  <si>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</si>
  <si>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</si>
  <si>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</si>
  <si>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</si>
  <si>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</si>
  <si>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</si>
  <si>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</si>
  <si>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</si>
  <si>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</si>
  <si>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</si>
  <si>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</si>
  <si>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</si>
  <si>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</si>
  <si>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</si>
  <si>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</si>
  <si>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</si>
  <si>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</si>
  <si>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</si>
  <si>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</si>
  <si>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</si>
  <si>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</si>
  <si>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</si>
  <si>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</si>
  <si>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-</t>
  </si>
  <si>
    <t>Au</t>
  </si>
  <si>
    <t>BF*XRF</t>
  </si>
  <si>
    <t>lithium borate fusion with XRF finish</t>
  </si>
  <si>
    <t>CaO</t>
  </si>
  <si>
    <t>&lt; 5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</si>
  <si>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</si>
  <si>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</si>
  <si>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</si>
  <si>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</si>
  <si>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</si>
  <si>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</si>
  <si>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</si>
  <si>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</si>
  <si>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</si>
  <si>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</si>
  <si>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</si>
  <si>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</si>
  <si>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</si>
  <si>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</si>
  <si>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</si>
  <si>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</si>
  <si>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</si>
  <si>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</si>
  <si>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</si>
  <si>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</si>
  <si>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</si>
  <si>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</si>
  <si>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</si>
  <si>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</si>
  <si>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</si>
  <si>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</si>
  <si>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</si>
  <si>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</si>
  <si>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20</t>
  </si>
  <si>
    <t>Borate Fusion XRF</t>
  </si>
  <si>
    <t>Cl</t>
  </si>
  <si>
    <t>Thermogravimetry</t>
  </si>
  <si>
    <t>Laser Ablation ICP-MS</t>
  </si>
  <si>
    <t>&lt; 0.05</t>
  </si>
  <si>
    <t>Aqua Regia Digestion</t>
  </si>
  <si>
    <t>Gas / Liquid Pycnometry</t>
  </si>
  <si>
    <t>Unity</t>
  </si>
  <si>
    <t>Au, ppm</t>
  </si>
  <si>
    <t>SG, Unity</t>
  </si>
  <si>
    <t>Lab</t>
  </si>
  <si>
    <t>No</t>
  </si>
  <si>
    <t>03</t>
  </si>
  <si>
    <t>FA*GRAV</t>
  </si>
  <si>
    <t>Mean</t>
  </si>
  <si>
    <t>Median</t>
  </si>
  <si>
    <t>Std Dev.</t>
  </si>
  <si>
    <t>PDM3</t>
  </si>
  <si>
    <t>Z-Score (Absolute)</t>
  </si>
  <si>
    <t>NA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</si>
  <si>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</si>
  <si>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</si>
  <si>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</si>
  <si>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</si>
  <si>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</si>
  <si>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</si>
  <si>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</si>
  <si>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</si>
  <si>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</si>
  <si>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</si>
  <si>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</si>
  <si>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</si>
  <si>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</si>
  <si>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</si>
  <si>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</si>
  <si>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</si>
  <si>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</si>
  <si>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</si>
  <si>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</si>
  <si>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</si>
  <si>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</si>
  <si>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</si>
  <si>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</si>
  <si>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</si>
  <si>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</si>
  <si>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</si>
  <si>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</si>
  <si>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</si>
  <si>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</si>
  <si>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</si>
  <si>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FA*AAS</t>
  </si>
  <si>
    <t>FA*OES</t>
  </si>
  <si>
    <t>1.0g</t>
  </si>
  <si>
    <t>50g</t>
  </si>
  <si>
    <t>40g</t>
  </si>
  <si>
    <t>10g</t>
  </si>
  <si>
    <t>Indicative</t>
  </si>
  <si>
    <t>AR*MS</t>
  </si>
  <si>
    <t>AR*AAS</t>
  </si>
  <si>
    <t>AR*OES</t>
  </si>
  <si>
    <t>15g</t>
  </si>
  <si>
    <t>20g</t>
  </si>
  <si>
    <t>&gt; 10</t>
  </si>
  <si>
    <t>&gt; 2</t>
  </si>
  <si>
    <t>NSS</t>
  </si>
  <si>
    <t>LIQPYC</t>
  </si>
  <si>
    <t>GASPYC</t>
  </si>
  <si>
    <t>N.A.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</si>
  <si>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</si>
  <si>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</si>
  <si>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</si>
  <si>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</si>
  <si>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</si>
  <si>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</si>
  <si>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</si>
  <si>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</si>
  <si>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</si>
  <si>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</si>
  <si>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</si>
  <si>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</si>
  <si>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</si>
  <si>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gravimetric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</si>
  <si>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</si>
  <si>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</si>
  <si>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</si>
  <si>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</si>
  <si>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</si>
  <si>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Actlabs, Coquimbo, Curarta, Chile</t>
  </si>
  <si>
    <t>ALS, Lima, Peru</t>
  </si>
  <si>
    <t>ALS, Loughrea, Galway, Ireland</t>
  </si>
  <si>
    <t>ALS, Perth, WA, Australia</t>
  </si>
  <si>
    <t>American Assay Laboratories, Sparks, Nevada, USA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</si>
  <si>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</si>
  <si>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</si>
  <si>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</si>
  <si>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</si>
  <si>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Kalgoorlie, WA, Australia</t>
  </si>
  <si>
    <t>Intertek Testing Services, Cupang, Muntinlupa, Philippines</t>
  </si>
  <si>
    <t>McClelland Laboratories Inc., Sparks, Nevada, USA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</si>
  <si>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</si>
  <si>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</si>
  <si>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</si>
  <si>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</si>
  <si>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</si>
  <si>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</si>
  <si>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</si>
  <si>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</si>
  <si>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</si>
  <si>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</si>
  <si>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Sucofindo Mineral Lab, Cibitung, West Java, Indonesia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</si>
  <si>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</si>
  <si>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</si>
  <si>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</si>
  <si>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</si>
  <si>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</si>
  <si>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</si>
  <si>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</si>
  <si>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</si>
  <si>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</si>
  <si>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</si>
  <si>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Ag in OREAS 229 (Indicative Value &lt; 20 ppm)</t>
  </si>
  <si>
    <t>Analytical results for Au in OREAS 229 (Certified Value 12.11 ppm)</t>
  </si>
  <si>
    <t>Analytical results for Pd in OREAS 229 (Indicative Value 3.33 ppb)</t>
  </si>
  <si>
    <t>Analytical results for Pt in OREAS 229 (Indicative Value &lt; 5 ppb)</t>
  </si>
  <si>
    <t>Analytical results for Au in OREAS 229 (Certified Value 11.75 ppm)</t>
  </si>
  <si>
    <t>Analytical results for SG in OREAS 229 (Certified Value 2.78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</si>
  <si>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229 (Indicative Value 10.2 wt.%)</t>
    </r>
  </si>
  <si>
    <t>Analytical results for CaO in OREAS 229 (Indicative Value 5.79 wt.%)</t>
  </si>
  <si>
    <t>Analytical results for Cl in OREAS 229 (Indicative Value 40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</si>
  <si>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229 (Indicative Value 6.79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</si>
  <si>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229 (Indicative Value 0.896 wt.%)</t>
    </r>
  </si>
  <si>
    <t>Analytical results for MgO in OREAS 229 (Indicative Value 7.19 wt.%)</t>
  </si>
  <si>
    <t>Analytical results for MnO in OREAS 229 (Indicative Value 0.1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</si>
  <si>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229 (Indicative Value 1.6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</si>
  <si>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229 (Indicative Value 0.07 wt.%)</t>
    </r>
  </si>
  <si>
    <t>Analytical results for S in OREAS 229 (Indicative Value 0.845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</si>
  <si>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229 (Indicative Value 60.58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</si>
  <si>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229 (Indicative Value 0.41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</si>
  <si>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</si>
  <si>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229 (Indicative Value 5.77 wt.%)</t>
    </r>
  </si>
  <si>
    <t>Analytical results for Ag in OREAS 229 (Indicative Value 2.1 ppm)</t>
  </si>
  <si>
    <t>Analytical results for As in OREAS 229 (Indicative Value 62 ppm)</t>
  </si>
  <si>
    <t>Analytical results for Ba in OREAS 229 (Indicative Value 227 ppm)</t>
  </si>
  <si>
    <t>Analytical results for Be in OREAS 229 (Indicative Value 0.8 ppm)</t>
  </si>
  <si>
    <t>Analytical results for Bi in OREAS 229 (Indicative Value 0.62 ppm)</t>
  </si>
  <si>
    <t>Analytical results for Cd in OREAS 229 (Indicative Value 0.2 ppm)</t>
  </si>
  <si>
    <t>Analytical results for Ce in OREAS 229 (Indicative Value 11.3 ppm)</t>
  </si>
  <si>
    <t>Analytical results for Co in OREAS 229 (Indicative Value 34.2 ppm)</t>
  </si>
  <si>
    <t>Analytical results for Cr in OREAS 229 (Indicative Value 650 ppm)</t>
  </si>
  <si>
    <t>Analytical results for Cs in OREAS 229 (Indicative Value 0.56 ppm)</t>
  </si>
  <si>
    <t>Analytical results for Cu in OREAS 229 (Indicative Value 120 ppm)</t>
  </si>
  <si>
    <t>Analytical results for Dy in OREAS 229 (Indicative Value 1.56 ppm)</t>
  </si>
  <si>
    <t>Analytical results for Er in OREAS 229 (Indicative Value 0.94 ppm)</t>
  </si>
  <si>
    <t>Analytical results for Eu in OREAS 229 (Indicative Value 0.4 ppm)</t>
  </si>
  <si>
    <t>Analytical results for Ga in OREAS 229 (Indicative Value 11.6 ppm)</t>
  </si>
  <si>
    <t>Analytical results for Gd in OREAS 229 (Indicative Value 1.39 ppm)</t>
  </si>
  <si>
    <t>Analytical results for Ge in OREAS 229 (Indicative Value 1.03 ppm)</t>
  </si>
  <si>
    <t>Analytical results for Hf in OREAS 229 (Indicative Value 1.63 ppm)</t>
  </si>
  <si>
    <t>Analytical results for Ho in OREAS 229 (Indicative Value 0.34 ppm)</t>
  </si>
  <si>
    <t>Analytical results for In in OREAS 229 (Indicative Value &lt; 0.05 ppm)</t>
  </si>
  <si>
    <t>Analytical results for La in OREAS 229 (Indicative Value 5.91 ppm)</t>
  </si>
  <si>
    <t>Analytical results for Lu in OREAS 229 (Indicative Value 0.16 ppm)</t>
  </si>
  <si>
    <t>Analytical results for Mn in OREAS 229 (Indicative Value 0.075 wt.%)</t>
  </si>
  <si>
    <t>Analytical results for Mo in OREAS 229 (Indicative Value 5.75 ppm)</t>
  </si>
  <si>
    <t>Analytical results for Nb in OREAS 229 (Indicative Value 2.03 ppm)</t>
  </si>
  <si>
    <t>Analytical results for Nd in OREAS 229 (Indicative Value 5.57 ppm)</t>
  </si>
  <si>
    <t>Analytical results for Ni in OREAS 229 (Indicative Value 228 ppm)</t>
  </si>
  <si>
    <t>Analytical results for Pb in OREAS 229 (Indicative Value 38 ppm)</t>
  </si>
  <si>
    <t>Analytical results for Pr in OREAS 229 (Indicative Value 1.44 ppm)</t>
  </si>
  <si>
    <t>Analytical results for Rb in OREAS 229 (Indicative Value 27.6 ppm)</t>
  </si>
  <si>
    <t>Analytical results for Re in OREAS 229 (Indicative Value 0.015 ppm)</t>
  </si>
  <si>
    <t>Analytical results for Sb in OREAS 229 (Indicative Value 0.8 ppm)</t>
  </si>
  <si>
    <t>Analytical results for Sc in OREAS 229 (Indicative Value 19.3 ppm)</t>
  </si>
  <si>
    <t>Analytical results for Se in OREAS 229 (Indicative Value &lt; 5 ppm)</t>
  </si>
  <si>
    <t>Analytical results for Sm in OREAS 229 (Indicative Value 1.22 ppm)</t>
  </si>
  <si>
    <t>Analytical results for Sn in OREAS 229 (Indicative Value 0.8 ppm)</t>
  </si>
  <si>
    <t>Analytical results for Sr in OREAS 229 (Indicative Value 84 ppm)</t>
  </si>
  <si>
    <t>Analytical results for Ta in OREAS 229 (Indicative Value 0.08 ppm)</t>
  </si>
  <si>
    <t>Analytical results for Tb in OREAS 229 (Indicative Value 0.21 ppm)</t>
  </si>
  <si>
    <t>Analytical results for Te in OREAS 229 (Indicative Value 0.5 ppm)</t>
  </si>
  <si>
    <t>Analytical results for Th in OREAS 229 (Indicative Value 1.79 ppm)</t>
  </si>
  <si>
    <t>Analytical results for Ti in OREAS 229 (Indicative Value 0.223 wt.%)</t>
  </si>
  <si>
    <t>Analytical results for Tl in OREAS 229 (Indicative Value 0.2 ppm)</t>
  </si>
  <si>
    <t>Analytical results for Tm in OREAS 229 (Indicative Value 0.13 ppm)</t>
  </si>
  <si>
    <t>Analytical results for U in OREAS 229 (Indicative Value 0.42 ppm)</t>
  </si>
  <si>
    <t>Analytical results for V in OREAS 229 (Indicative Value 132 ppm)</t>
  </si>
  <si>
    <t>Analytical results for W in OREAS 229 (Indicative Value 12.9 ppm)</t>
  </si>
  <si>
    <t>Analytical results for Y in OREAS 229 (Indicative Value 10.2 ppm)</t>
  </si>
  <si>
    <t>Analytical results for Yb in OREAS 229 (Indicative Value 1.09 ppm)</t>
  </si>
  <si>
    <t>Analytical results for Zn in OREAS 229 (Indicative Value 78 ppm)</t>
  </si>
  <si>
    <t>Analytical results for Zr in OREAS 229 (Indicative Value 61 ppm)</t>
  </si>
  <si>
    <t/>
  </si>
  <si>
    <t>Table 4. Pooled-Lab Performance Gates for OREAS 229</t>
  </si>
  <si>
    <t>Table 3. Indicative Values for OREAS 229</t>
  </si>
  <si>
    <t>Table 2. Certified Values, SD's, 95% Confidence and Tolerance Limits for OREAS 229</t>
  </si>
  <si>
    <t>SD</t>
  </si>
  <si>
    <t>Table 5. Participating Laboratory List used for OREAS 229</t>
  </si>
  <si>
    <t>Table 1. Abbreviations used for OREAS 229</t>
  </si>
  <si>
    <t>Kinross Brasil Mineração, Paracatu, Minas Gerais, Brazil</t>
  </si>
  <si>
    <t>Bureau Veritas Minerals, Hermosillo, Sonora, Mexico</t>
  </si>
  <si>
    <t>Newcrest Laboratory Services, Orange, NSW, Australia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</si>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</sst>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2" fillId="0" borderId="41" xfId="0" applyFont="1" applyBorder="1" applyAlignment="1">
      <alignment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259474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74045</xdr:colOff>
      <xdr:row>720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202120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237612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11</xdr:col>
      <xdr:colOff>61193</xdr:colOff>
      <xdr:row>92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463260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82490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169</xdr:row>
      <xdr:rowOff>0</xdr:rowOff>
    </xdr:from>
    <xdr:to>
      <xdr:col>11</xdr:col>
      <xdr:colOff>74045</xdr:colOff>
      <xdr:row>174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2917715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318</v>
      </c>
      <c r="C1" s="43"/>
    </row>
    <row r="2" spans="2:10" ht="27.95" customHeight="1">
      <c r="B2" s="53" t="s">
        <v>73</v>
      </c>
      <c r="C2" s="53" t="s">
        <v>74</v>
      </c>
    </row>
    <row r="3" spans="2:10" ht="15" customHeight="1">
      <c r="B3" s="54" t="s">
        <v>80</v>
      </c>
      <c r="C3" s="54" t="s">
        <v>81</v>
      </c>
    </row>
    <row r="4" spans="2:10" ht="15" customHeight="1">
      <c r="B4" s="55" t="s">
        <v>85</v>
      </c>
      <c r="C4" s="55" t="s">
        <v>116</v>
      </c>
    </row>
    <row r="5" spans="2:10" ht="15" customHeight="1">
      <c r="B5" s="55" t="s">
        <v>78</v>
      </c>
      <c r="C5" s="55" t="s">
        <v>79</v>
      </c>
    </row>
    <row r="6" spans="2:10" ht="15" customHeight="1">
      <c r="B6" s="55" t="s">
        <v>82</v>
      </c>
      <c r="C6" s="55" t="s">
        <v>77</v>
      </c>
    </row>
    <row r="7" spans="2:10" ht="15" customHeight="1">
      <c r="B7" s="55" t="s">
        <v>76</v>
      </c>
      <c r="C7" s="105" t="s">
        <v>117</v>
      </c>
    </row>
    <row r="8" spans="2:10" ht="15" customHeight="1" thickBot="1">
      <c r="B8" s="55" t="s">
        <v>75</v>
      </c>
      <c r="C8" s="105" t="s">
        <v>118</v>
      </c>
    </row>
    <row r="9" spans="2:10" ht="15" customHeight="1">
      <c r="B9" s="91" t="s">
        <v>115</v>
      </c>
      <c r="C9" s="92"/>
    </row>
    <row r="10" spans="2:10" ht="15" customHeight="1">
      <c r="B10" s="55" t="s">
        <v>196</v>
      </c>
      <c r="C10" s="55" t="s">
        <v>197</v>
      </c>
    </row>
    <row r="11" spans="2:10" ht="15" customHeight="1">
      <c r="B11" s="55" t="s">
        <v>179</v>
      </c>
      <c r="C11" s="55" t="s">
        <v>198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178</v>
      </c>
      <c r="C12" s="55" t="s">
        <v>199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180</v>
      </c>
      <c r="C13" s="55" t="s">
        <v>200</v>
      </c>
    </row>
    <row r="14" spans="2:10" ht="15" customHeight="1">
      <c r="B14" s="55" t="s">
        <v>88</v>
      </c>
      <c r="C14" s="55" t="s">
        <v>89</v>
      </c>
    </row>
    <row r="15" spans="2:10" ht="15" customHeight="1">
      <c r="B15" s="55" t="s">
        <v>171</v>
      </c>
      <c r="C15" s="55" t="s">
        <v>201</v>
      </c>
    </row>
    <row r="16" spans="2:10" ht="15" customHeight="1">
      <c r="B16" s="55" t="s">
        <v>134</v>
      </c>
      <c r="C16" s="55" t="s">
        <v>202</v>
      </c>
    </row>
    <row r="17" spans="2:3" ht="15" customHeight="1">
      <c r="B17" s="55" t="s">
        <v>172</v>
      </c>
      <c r="C17" s="55" t="s">
        <v>203</v>
      </c>
    </row>
    <row r="18" spans="2:3" ht="15" customHeight="1">
      <c r="B18" s="55" t="s">
        <v>187</v>
      </c>
      <c r="C18" s="55" t="s">
        <v>204</v>
      </c>
    </row>
    <row r="19" spans="2:3" ht="15" customHeight="1">
      <c r="B19" s="55" t="s">
        <v>96</v>
      </c>
      <c r="C19" s="55" t="s">
        <v>205</v>
      </c>
    </row>
    <row r="20" spans="2:3" ht="15" customHeight="1">
      <c r="B20" s="55" t="s">
        <v>186</v>
      </c>
      <c r="C20" s="55" t="s">
        <v>206</v>
      </c>
    </row>
    <row r="21" spans="2:3" ht="15" customHeight="1">
      <c r="B21" s="56" t="s">
        <v>195</v>
      </c>
      <c r="C21" s="56" t="s">
        <v>207</v>
      </c>
    </row>
    <row r="22" spans="2:3" ht="15" customHeight="1">
      <c r="B22" s="76"/>
      <c r="C22" s="77"/>
    </row>
    <row r="23" spans="2:3" ht="15" customHeight="1">
      <c r="B23" s="78" t="s">
        <v>108</v>
      </c>
      <c r="C23" s="79" t="s">
        <v>100</v>
      </c>
    </row>
    <row r="24" spans="2:3" ht="15" customHeight="1">
      <c r="B24" s="80"/>
      <c r="C24" s="79"/>
    </row>
    <row r="25" spans="2:3" ht="15" customHeight="1">
      <c r="B25" s="81" t="s">
        <v>104</v>
      </c>
      <c r="C25" s="82" t="s">
        <v>103</v>
      </c>
    </row>
    <row r="26" spans="2:3" ht="15" customHeight="1">
      <c r="B26" s="80"/>
      <c r="C26" s="79"/>
    </row>
    <row r="27" spans="2:3" ht="15" customHeight="1">
      <c r="B27" s="83" t="s">
        <v>101</v>
      </c>
      <c r="C27" s="82" t="s">
        <v>102</v>
      </c>
    </row>
    <row r="28" spans="2:3" ht="15" customHeight="1">
      <c r="B28" s="84"/>
      <c r="C28" s="85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30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4" zoomScaleNormal="17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40" t="s">
        <v>260</v>
      </c>
      <c r="AS1" s="33" t="s">
        <v>177</v>
      </c>
    </row>
    <row r="2" spans="1:46" ht="18">
      <c r="A2" s="29" t="s">
        <v>259</v>
      </c>
      <c r="B2" s="17" t="s">
        <v>94</v>
      </c>
      <c r="C2" s="14" t="s">
        <v>95</v>
      </c>
      <c r="D2" s="15" t="s">
        <v>322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323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195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5.77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5.77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8</v>
      </c>
    </row>
    <row r="8" spans="1:46">
      <c r="A8" s="36"/>
      <c r="B8" s="19" t="s">
        <v>135</v>
      </c>
      <c r="C8" s="11"/>
      <c r="D8" s="25">
        <v>5.77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136</v>
      </c>
      <c r="C9" s="34"/>
      <c r="D9" s="10">
        <v>5.77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5.77</v>
      </c>
      <c r="AT9" s="33"/>
    </row>
    <row r="10" spans="1:46">
      <c r="A10" s="36"/>
      <c r="B10" s="2" t="s">
        <v>137</v>
      </c>
      <c r="C10" s="34"/>
      <c r="D10" s="26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14</v>
      </c>
    </row>
    <row r="11" spans="1:46">
      <c r="A11" s="36"/>
      <c r="B11" s="2" t="s">
        <v>76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138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139</v>
      </c>
      <c r="C13" s="59"/>
      <c r="D13" s="57" t="s">
        <v>140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C2:C11 C13:C14 D2:D14">
    <cfRule type="expression" dxfId="209" priority="19" stopIfTrue="1">
      <formula>AND(ISBLANK(INDIRECT(Anlyt_LabRefLastCol)),ISBLANK(INDIRECT(Anlyt_LabRefThisCol)))</formula>
    </cfRule>
    <cfRule type="expression" dxfId="208" priority="20">
      <formula>ISBLANK(INDIRECT(Anlyt_LabRefThisCol))</formula>
    </cfRule>
  </conditionalFormatting>
  <conditionalFormatting sqref="B6:D7">
    <cfRule type="expression" dxfId="207" priority="21">
      <formula>AND($B6&lt;&gt;$B5,NOT(ISBLANK(INDIRECT(Anlyt_LabRefThisCol))))</formula>
    </cfRule>
  </conditionalFormatting>
  <conditionalFormatting sqref="C12">
    <cfRule type="expression" dxfId="206" priority="3" stopIfTrue="1">
      <formula>AND(ISBLANK(INDIRECT(Anlyt_LabRefLastCol)),ISBLANK(INDIRECT(Anlyt_LabRefThisCol)))</formula>
    </cfRule>
    <cfRule type="expression" dxfId="20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74" zoomScaleNormal="17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261</v>
      </c>
      <c r="AS1" s="33" t="s">
        <v>177</v>
      </c>
    </row>
    <row r="2" spans="1:46" ht="15">
      <c r="A2" s="29" t="s">
        <v>4</v>
      </c>
      <c r="B2" s="17" t="s">
        <v>94</v>
      </c>
      <c r="C2" s="14" t="s">
        <v>95</v>
      </c>
      <c r="D2" s="15" t="s">
        <v>322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323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196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2.1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2.1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</v>
      </c>
    </row>
    <row r="8" spans="1:46">
      <c r="A8" s="36"/>
      <c r="B8" s="19" t="s">
        <v>135</v>
      </c>
      <c r="C8" s="11"/>
      <c r="D8" s="25">
        <v>2.1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136</v>
      </c>
      <c r="C9" s="34"/>
      <c r="D9" s="10">
        <v>2.1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</v>
      </c>
      <c r="AT9" s="33"/>
    </row>
    <row r="10" spans="1:46">
      <c r="A10" s="36"/>
      <c r="B10" s="2" t="s">
        <v>137</v>
      </c>
      <c r="C10" s="34"/>
      <c r="D10" s="26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36"/>
      <c r="B11" s="2" t="s">
        <v>76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138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139</v>
      </c>
      <c r="C13" s="59"/>
      <c r="D13" s="57" t="s">
        <v>140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262</v>
      </c>
      <c r="AS15" s="33" t="s">
        <v>177</v>
      </c>
    </row>
    <row r="16" spans="1:46" ht="15">
      <c r="A16" s="29" t="s">
        <v>7</v>
      </c>
      <c r="B16" s="17" t="s">
        <v>94</v>
      </c>
      <c r="C16" s="14" t="s">
        <v>95</v>
      </c>
      <c r="D16" s="15" t="s">
        <v>322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12" t="s">
        <v>323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196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75">
        <v>63.79999999999999</v>
      </c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8">
        <v>1</v>
      </c>
    </row>
    <row r="21" spans="1:45">
      <c r="A21" s="36"/>
      <c r="B21" s="18">
        <v>1</v>
      </c>
      <c r="C21" s="7">
        <v>2</v>
      </c>
      <c r="D21" s="179">
        <v>59.6</v>
      </c>
      <c r="E21" s="176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8">
        <v>11</v>
      </c>
    </row>
    <row r="22" spans="1:45">
      <c r="A22" s="36"/>
      <c r="B22" s="19" t="s">
        <v>135</v>
      </c>
      <c r="C22" s="11"/>
      <c r="D22" s="180">
        <v>61.699999999999996</v>
      </c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8">
        <v>16</v>
      </c>
    </row>
    <row r="23" spans="1:45">
      <c r="A23" s="36"/>
      <c r="B23" s="2" t="s">
        <v>136</v>
      </c>
      <c r="C23" s="34"/>
      <c r="D23" s="181">
        <v>61.699999999999996</v>
      </c>
      <c r="E23" s="176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8">
        <v>61.7</v>
      </c>
    </row>
    <row r="24" spans="1:45">
      <c r="A24" s="36"/>
      <c r="B24" s="2" t="s">
        <v>137</v>
      </c>
      <c r="C24" s="34"/>
      <c r="D24" s="181">
        <v>2.9698484809834915</v>
      </c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8">
        <v>17</v>
      </c>
    </row>
    <row r="25" spans="1:45">
      <c r="A25" s="36"/>
      <c r="B25" s="2" t="s">
        <v>76</v>
      </c>
      <c r="C25" s="34"/>
      <c r="D25" s="12">
        <v>4.8133686887900998E-2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138</v>
      </c>
      <c r="C26" s="34"/>
      <c r="D26" s="12">
        <v>-1.1102230246251565E-16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139</v>
      </c>
      <c r="C27" s="59"/>
      <c r="D27" s="57" t="s">
        <v>140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263</v>
      </c>
      <c r="AS29" s="33" t="s">
        <v>177</v>
      </c>
    </row>
    <row r="30" spans="1:45" ht="15">
      <c r="A30" s="29" t="s">
        <v>10</v>
      </c>
      <c r="B30" s="17" t="s">
        <v>94</v>
      </c>
      <c r="C30" s="14" t="s">
        <v>95</v>
      </c>
      <c r="D30" s="15" t="s">
        <v>322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12" t="s">
        <v>323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196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75">
        <v>234</v>
      </c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8">
        <v>1</v>
      </c>
    </row>
    <row r="35" spans="1:45">
      <c r="A35" s="36"/>
      <c r="B35" s="18">
        <v>1</v>
      </c>
      <c r="C35" s="7">
        <v>2</v>
      </c>
      <c r="D35" s="179">
        <v>220</v>
      </c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8">
        <v>12</v>
      </c>
    </row>
    <row r="36" spans="1:45">
      <c r="A36" s="36"/>
      <c r="B36" s="19" t="s">
        <v>135</v>
      </c>
      <c r="C36" s="11"/>
      <c r="D36" s="180">
        <v>227</v>
      </c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8">
        <v>16</v>
      </c>
    </row>
    <row r="37" spans="1:45">
      <c r="A37" s="36"/>
      <c r="B37" s="2" t="s">
        <v>136</v>
      </c>
      <c r="C37" s="34"/>
      <c r="D37" s="181">
        <v>227</v>
      </c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8">
        <v>227</v>
      </c>
    </row>
    <row r="38" spans="1:45">
      <c r="A38" s="36"/>
      <c r="B38" s="2" t="s">
        <v>137</v>
      </c>
      <c r="C38" s="34"/>
      <c r="D38" s="181">
        <v>9.8994949366116654</v>
      </c>
      <c r="E38" s="176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8">
        <v>18</v>
      </c>
    </row>
    <row r="39" spans="1:45">
      <c r="A39" s="36"/>
      <c r="B39" s="2" t="s">
        <v>76</v>
      </c>
      <c r="C39" s="34"/>
      <c r="D39" s="12">
        <v>4.3610109852914823E-2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138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139</v>
      </c>
      <c r="C41" s="59"/>
      <c r="D41" s="57" t="s">
        <v>140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264</v>
      </c>
      <c r="AS43" s="33" t="s">
        <v>177</v>
      </c>
    </row>
    <row r="44" spans="1:45" ht="15">
      <c r="A44" s="29" t="s">
        <v>13</v>
      </c>
      <c r="B44" s="17" t="s">
        <v>94</v>
      </c>
      <c r="C44" s="14" t="s">
        <v>95</v>
      </c>
      <c r="D44" s="15" t="s">
        <v>322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12" t="s">
        <v>323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196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0.6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36"/>
      <c r="B50" s="19" t="s">
        <v>135</v>
      </c>
      <c r="C50" s="11"/>
      <c r="D50" s="25">
        <v>0.8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136</v>
      </c>
      <c r="C51" s="34"/>
      <c r="D51" s="10">
        <v>0.8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0.8</v>
      </c>
    </row>
    <row r="52" spans="1:45">
      <c r="A52" s="36"/>
      <c r="B52" s="2" t="s">
        <v>137</v>
      </c>
      <c r="C52" s="34"/>
      <c r="D52" s="26">
        <v>0.28284271247461834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36"/>
      <c r="B53" s="2" t="s">
        <v>76</v>
      </c>
      <c r="C53" s="34"/>
      <c r="D53" s="12">
        <v>0.3535533905932729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138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139</v>
      </c>
      <c r="C55" s="59"/>
      <c r="D55" s="57" t="s">
        <v>140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265</v>
      </c>
      <c r="AS57" s="33" t="s">
        <v>177</v>
      </c>
    </row>
    <row r="58" spans="1:45" ht="15">
      <c r="A58" s="29" t="s">
        <v>16</v>
      </c>
      <c r="B58" s="17" t="s">
        <v>94</v>
      </c>
      <c r="C58" s="14" t="s">
        <v>95</v>
      </c>
      <c r="D58" s="15" t="s">
        <v>322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12" t="s">
        <v>323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196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0.68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0.56000000000000005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36"/>
      <c r="B64" s="19" t="s">
        <v>135</v>
      </c>
      <c r="C64" s="11"/>
      <c r="D64" s="25">
        <v>0.62000000000000011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136</v>
      </c>
      <c r="C65" s="34"/>
      <c r="D65" s="10">
        <v>0.62000000000000011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0.62</v>
      </c>
    </row>
    <row r="66" spans="1:45">
      <c r="A66" s="36"/>
      <c r="B66" s="2" t="s">
        <v>137</v>
      </c>
      <c r="C66" s="34"/>
      <c r="D66" s="26">
        <v>8.4852813742385708E-2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36"/>
      <c r="B67" s="2" t="s">
        <v>76</v>
      </c>
      <c r="C67" s="34"/>
      <c r="D67" s="12">
        <v>0.1368593770038479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138</v>
      </c>
      <c r="C68" s="34"/>
      <c r="D68" s="12">
        <v>2.2204460492503131E-16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139</v>
      </c>
      <c r="C69" s="59"/>
      <c r="D69" s="57" t="s">
        <v>140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266</v>
      </c>
      <c r="AS71" s="33" t="s">
        <v>177</v>
      </c>
    </row>
    <row r="72" spans="1:45" ht="15">
      <c r="A72" s="29" t="s">
        <v>19</v>
      </c>
      <c r="B72" s="17" t="s">
        <v>94</v>
      </c>
      <c r="C72" s="14" t="s">
        <v>95</v>
      </c>
      <c r="D72" s="15" t="s">
        <v>322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12" t="s">
        <v>323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196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0.1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0.3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15</v>
      </c>
    </row>
    <row r="78" spans="1:45">
      <c r="A78" s="36"/>
      <c r="B78" s="19" t="s">
        <v>135</v>
      </c>
      <c r="C78" s="11"/>
      <c r="D78" s="25">
        <v>0.2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136</v>
      </c>
      <c r="C79" s="34"/>
      <c r="D79" s="10">
        <v>0.2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0.2</v>
      </c>
    </row>
    <row r="80" spans="1:45">
      <c r="A80" s="36"/>
      <c r="B80" s="2" t="s">
        <v>137</v>
      </c>
      <c r="C80" s="34"/>
      <c r="D80" s="26">
        <v>0.14142135623730948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21</v>
      </c>
    </row>
    <row r="81" spans="1:45">
      <c r="A81" s="36"/>
      <c r="B81" s="2" t="s">
        <v>76</v>
      </c>
      <c r="C81" s="34"/>
      <c r="D81" s="12">
        <v>0.70710678118654735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138</v>
      </c>
      <c r="C82" s="34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139</v>
      </c>
      <c r="C83" s="59"/>
      <c r="D83" s="57" t="s">
        <v>140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267</v>
      </c>
      <c r="AS85" s="33" t="s">
        <v>177</v>
      </c>
    </row>
    <row r="86" spans="1:45" ht="15">
      <c r="A86" s="29" t="s">
        <v>21</v>
      </c>
      <c r="B86" s="17" t="s">
        <v>94</v>
      </c>
      <c r="C86" s="14" t="s">
        <v>95</v>
      </c>
      <c r="D86" s="15" t="s">
        <v>322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12" t="s">
        <v>323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196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69">
        <v>11.6</v>
      </c>
      <c r="E90" s="160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2">
        <v>1</v>
      </c>
    </row>
    <row r="91" spans="1:45">
      <c r="A91" s="36"/>
      <c r="B91" s="18">
        <v>1</v>
      </c>
      <c r="C91" s="7">
        <v>2</v>
      </c>
      <c r="D91" s="170">
        <v>11</v>
      </c>
      <c r="E91" s="160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2">
        <v>16</v>
      </c>
    </row>
    <row r="92" spans="1:45">
      <c r="A92" s="36"/>
      <c r="B92" s="19" t="s">
        <v>135</v>
      </c>
      <c r="C92" s="11"/>
      <c r="D92" s="165">
        <v>11.3</v>
      </c>
      <c r="E92" s="160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2">
        <v>16</v>
      </c>
    </row>
    <row r="93" spans="1:45">
      <c r="A93" s="36"/>
      <c r="B93" s="2" t="s">
        <v>136</v>
      </c>
      <c r="C93" s="34"/>
      <c r="D93" s="166">
        <v>11.3</v>
      </c>
      <c r="E93" s="160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2">
        <v>11.3</v>
      </c>
    </row>
    <row r="94" spans="1:45">
      <c r="A94" s="36"/>
      <c r="B94" s="2" t="s">
        <v>137</v>
      </c>
      <c r="C94" s="34"/>
      <c r="D94" s="166">
        <v>0.42426406871192823</v>
      </c>
      <c r="E94" s="160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2">
        <v>22</v>
      </c>
    </row>
    <row r="95" spans="1:45">
      <c r="A95" s="36"/>
      <c r="B95" s="2" t="s">
        <v>76</v>
      </c>
      <c r="C95" s="34"/>
      <c r="D95" s="12">
        <v>3.7545492806365328E-2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138</v>
      </c>
      <c r="C96" s="34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139</v>
      </c>
      <c r="C97" s="59"/>
      <c r="D97" s="57" t="s">
        <v>140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268</v>
      </c>
      <c r="AS99" s="33" t="s">
        <v>177</v>
      </c>
    </row>
    <row r="100" spans="1:45" ht="15">
      <c r="A100" s="29" t="s">
        <v>24</v>
      </c>
      <c r="B100" s="17" t="s">
        <v>94</v>
      </c>
      <c r="C100" s="14" t="s">
        <v>95</v>
      </c>
      <c r="D100" s="15" t="s">
        <v>322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12" t="s">
        <v>323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196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69">
        <v>35.4</v>
      </c>
      <c r="E104" s="160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2">
        <v>1</v>
      </c>
    </row>
    <row r="105" spans="1:45">
      <c r="A105" s="36"/>
      <c r="B105" s="18">
        <v>1</v>
      </c>
      <c r="C105" s="7">
        <v>2</v>
      </c>
      <c r="D105" s="170">
        <v>33</v>
      </c>
      <c r="E105" s="160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2">
        <v>17</v>
      </c>
    </row>
    <row r="106" spans="1:45">
      <c r="A106" s="36"/>
      <c r="B106" s="19" t="s">
        <v>135</v>
      </c>
      <c r="C106" s="11"/>
      <c r="D106" s="165">
        <v>34.200000000000003</v>
      </c>
      <c r="E106" s="160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2">
        <v>16</v>
      </c>
    </row>
    <row r="107" spans="1:45">
      <c r="A107" s="36"/>
      <c r="B107" s="2" t="s">
        <v>136</v>
      </c>
      <c r="C107" s="34"/>
      <c r="D107" s="166">
        <v>34.200000000000003</v>
      </c>
      <c r="E107" s="16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2">
        <v>34.200000000000003</v>
      </c>
    </row>
    <row r="108" spans="1:45">
      <c r="A108" s="36"/>
      <c r="B108" s="2" t="s">
        <v>137</v>
      </c>
      <c r="C108" s="34"/>
      <c r="D108" s="166">
        <v>1.6970562748477129</v>
      </c>
      <c r="E108" s="160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2">
        <v>23</v>
      </c>
    </row>
    <row r="109" spans="1:45">
      <c r="A109" s="36"/>
      <c r="B109" s="2" t="s">
        <v>76</v>
      </c>
      <c r="C109" s="34"/>
      <c r="D109" s="12">
        <v>4.9621528504319085E-2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138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139</v>
      </c>
      <c r="C111" s="59"/>
      <c r="D111" s="57" t="s">
        <v>140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269</v>
      </c>
      <c r="AS113" s="33" t="s">
        <v>177</v>
      </c>
    </row>
    <row r="114" spans="1:45" ht="15">
      <c r="A114" s="29" t="s">
        <v>47</v>
      </c>
      <c r="B114" s="17" t="s">
        <v>94</v>
      </c>
      <c r="C114" s="14" t="s">
        <v>95</v>
      </c>
      <c r="D114" s="15" t="s">
        <v>322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12" t="s">
        <v>323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196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75">
        <v>683</v>
      </c>
      <c r="E118" s="176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8">
        <v>1</v>
      </c>
    </row>
    <row r="119" spans="1:45">
      <c r="A119" s="36"/>
      <c r="B119" s="18">
        <v>1</v>
      </c>
      <c r="C119" s="7">
        <v>2</v>
      </c>
      <c r="D119" s="179">
        <v>616</v>
      </c>
      <c r="E119" s="176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8">
        <v>18</v>
      </c>
    </row>
    <row r="120" spans="1:45">
      <c r="A120" s="36"/>
      <c r="B120" s="19" t="s">
        <v>135</v>
      </c>
      <c r="C120" s="11"/>
      <c r="D120" s="180">
        <v>649.5</v>
      </c>
      <c r="E120" s="176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8">
        <v>16</v>
      </c>
    </row>
    <row r="121" spans="1:45">
      <c r="A121" s="36"/>
      <c r="B121" s="2" t="s">
        <v>136</v>
      </c>
      <c r="C121" s="34"/>
      <c r="D121" s="181">
        <v>649.5</v>
      </c>
      <c r="E121" s="176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8">
        <v>649.5</v>
      </c>
    </row>
    <row r="122" spans="1:45">
      <c r="A122" s="36"/>
      <c r="B122" s="2" t="s">
        <v>137</v>
      </c>
      <c r="C122" s="34"/>
      <c r="D122" s="181">
        <v>47.376154339498683</v>
      </c>
      <c r="E122" s="176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8">
        <v>24</v>
      </c>
    </row>
    <row r="123" spans="1:45">
      <c r="A123" s="36"/>
      <c r="B123" s="2" t="s">
        <v>76</v>
      </c>
      <c r="C123" s="34"/>
      <c r="D123" s="12">
        <v>7.2942500907619223E-2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138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139</v>
      </c>
      <c r="C125" s="59"/>
      <c r="D125" s="57" t="s">
        <v>140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270</v>
      </c>
      <c r="AS127" s="33" t="s">
        <v>177</v>
      </c>
    </row>
    <row r="128" spans="1:45" ht="15">
      <c r="A128" s="29" t="s">
        <v>27</v>
      </c>
      <c r="B128" s="17" t="s">
        <v>94</v>
      </c>
      <c r="C128" s="14" t="s">
        <v>95</v>
      </c>
      <c r="D128" s="15" t="s">
        <v>322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12" t="s">
        <v>323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196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0.6</v>
      </c>
      <c r="E132" s="1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0.51</v>
      </c>
      <c r="E133" s="1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36"/>
      <c r="B134" s="19" t="s">
        <v>135</v>
      </c>
      <c r="C134" s="11"/>
      <c r="D134" s="25">
        <v>0.55499999999999994</v>
      </c>
      <c r="E134" s="1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136</v>
      </c>
      <c r="C135" s="34"/>
      <c r="D135" s="10">
        <v>0.55499999999999994</v>
      </c>
      <c r="E135" s="1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0.55500000000000005</v>
      </c>
    </row>
    <row r="136" spans="1:45">
      <c r="A136" s="36"/>
      <c r="B136" s="2" t="s">
        <v>137</v>
      </c>
      <c r="C136" s="34"/>
      <c r="D136" s="26">
        <v>6.363961030678926E-2</v>
      </c>
      <c r="E136" s="1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36"/>
      <c r="B137" s="2" t="s">
        <v>76</v>
      </c>
      <c r="C137" s="34"/>
      <c r="D137" s="12">
        <v>0.11466596451673741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138</v>
      </c>
      <c r="C138" s="34"/>
      <c r="D138" s="12">
        <v>-2.2204460492503131E-16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139</v>
      </c>
      <c r="C139" s="59"/>
      <c r="D139" s="57" t="s">
        <v>140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271</v>
      </c>
      <c r="AS141" s="33" t="s">
        <v>177</v>
      </c>
    </row>
    <row r="142" spans="1:45" ht="15">
      <c r="A142" s="29" t="s">
        <v>0</v>
      </c>
      <c r="B142" s="17" t="s">
        <v>94</v>
      </c>
      <c r="C142" s="14" t="s">
        <v>95</v>
      </c>
      <c r="D142" s="15" t="s">
        <v>322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12" t="s">
        <v>323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196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75">
        <v>130</v>
      </c>
      <c r="E146" s="176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8">
        <v>1</v>
      </c>
    </row>
    <row r="147" spans="1:45">
      <c r="A147" s="36"/>
      <c r="B147" s="18">
        <v>1</v>
      </c>
      <c r="C147" s="7">
        <v>2</v>
      </c>
      <c r="D147" s="179">
        <v>110</v>
      </c>
      <c r="E147" s="176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8">
        <v>20</v>
      </c>
    </row>
    <row r="148" spans="1:45">
      <c r="A148" s="36"/>
      <c r="B148" s="19" t="s">
        <v>135</v>
      </c>
      <c r="C148" s="11"/>
      <c r="D148" s="180">
        <v>120</v>
      </c>
      <c r="E148" s="176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8">
        <v>16</v>
      </c>
    </row>
    <row r="149" spans="1:45">
      <c r="A149" s="36"/>
      <c r="B149" s="2" t="s">
        <v>136</v>
      </c>
      <c r="C149" s="34"/>
      <c r="D149" s="181">
        <v>120</v>
      </c>
      <c r="E149" s="176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8">
        <v>120</v>
      </c>
    </row>
    <row r="150" spans="1:45">
      <c r="A150" s="36"/>
      <c r="B150" s="2" t="s">
        <v>137</v>
      </c>
      <c r="C150" s="34"/>
      <c r="D150" s="181">
        <v>14.142135623730951</v>
      </c>
      <c r="E150" s="176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8" t="s">
        <v>323</v>
      </c>
    </row>
    <row r="151" spans="1:45">
      <c r="A151" s="36"/>
      <c r="B151" s="2" t="s">
        <v>76</v>
      </c>
      <c r="C151" s="34"/>
      <c r="D151" s="12">
        <v>0.11785113019775792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138</v>
      </c>
      <c r="C152" s="34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139</v>
      </c>
      <c r="C153" s="59"/>
      <c r="D153" s="57" t="s">
        <v>140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272</v>
      </c>
      <c r="AS155" s="33" t="s">
        <v>177</v>
      </c>
    </row>
    <row r="156" spans="1:45" ht="15">
      <c r="A156" s="29" t="s">
        <v>32</v>
      </c>
      <c r="B156" s="17" t="s">
        <v>94</v>
      </c>
      <c r="C156" s="14" t="s">
        <v>95</v>
      </c>
      <c r="D156" s="15" t="s">
        <v>322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12" t="s">
        <v>323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196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1.66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1.46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21</v>
      </c>
    </row>
    <row r="162" spans="1:45">
      <c r="A162" s="36"/>
      <c r="B162" s="19" t="s">
        <v>135</v>
      </c>
      <c r="C162" s="11"/>
      <c r="D162" s="25">
        <v>1.56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136</v>
      </c>
      <c r="C163" s="34"/>
      <c r="D163" s="10">
        <v>1.56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1.56</v>
      </c>
    </row>
    <row r="164" spans="1:45">
      <c r="A164" s="36"/>
      <c r="B164" s="2" t="s">
        <v>137</v>
      </c>
      <c r="C164" s="34"/>
      <c r="D164" s="26">
        <v>0.14142135623730948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27</v>
      </c>
    </row>
    <row r="165" spans="1:45">
      <c r="A165" s="36"/>
      <c r="B165" s="2" t="s">
        <v>76</v>
      </c>
      <c r="C165" s="34"/>
      <c r="D165" s="12">
        <v>9.0654715536736846E-2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138</v>
      </c>
      <c r="C166" s="34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139</v>
      </c>
      <c r="C167" s="59"/>
      <c r="D167" s="57" t="s">
        <v>140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273</v>
      </c>
      <c r="AS169" s="33" t="s">
        <v>177</v>
      </c>
    </row>
    <row r="170" spans="1:45" ht="15">
      <c r="A170" s="29" t="s">
        <v>35</v>
      </c>
      <c r="B170" s="17" t="s">
        <v>94</v>
      </c>
      <c r="C170" s="14" t="s">
        <v>95</v>
      </c>
      <c r="D170" s="15" t="s">
        <v>322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132</v>
      </c>
      <c r="C171" s="7" t="s">
        <v>132</v>
      </c>
      <c r="D171" s="112" t="s">
        <v>323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196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0.88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22</v>
      </c>
    </row>
    <row r="176" spans="1:45">
      <c r="A176" s="36"/>
      <c r="B176" s="19" t="s">
        <v>135</v>
      </c>
      <c r="C176" s="11"/>
      <c r="D176" s="25">
        <v>0.94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136</v>
      </c>
      <c r="C177" s="34"/>
      <c r="D177" s="10">
        <v>0.94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0.94</v>
      </c>
    </row>
    <row r="178" spans="1:45">
      <c r="A178" s="36"/>
      <c r="B178" s="2" t="s">
        <v>137</v>
      </c>
      <c r="C178" s="34"/>
      <c r="D178" s="26">
        <v>8.4852813742385708E-2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28</v>
      </c>
    </row>
    <row r="179" spans="1:45">
      <c r="A179" s="36"/>
      <c r="B179" s="2" t="s">
        <v>76</v>
      </c>
      <c r="C179" s="34"/>
      <c r="D179" s="12">
        <v>9.026895078977204E-2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138</v>
      </c>
      <c r="C180" s="34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8" t="s">
        <v>139</v>
      </c>
      <c r="C181" s="59"/>
      <c r="D181" s="57" t="s">
        <v>140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274</v>
      </c>
      <c r="AS183" s="33" t="s">
        <v>177</v>
      </c>
    </row>
    <row r="184" spans="1:45" ht="15">
      <c r="A184" s="29" t="s">
        <v>38</v>
      </c>
      <c r="B184" s="17" t="s">
        <v>94</v>
      </c>
      <c r="C184" s="14" t="s">
        <v>95</v>
      </c>
      <c r="D184" s="15" t="s">
        <v>322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132</v>
      </c>
      <c r="C185" s="7" t="s">
        <v>132</v>
      </c>
      <c r="D185" s="112" t="s">
        <v>323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196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0.37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0.43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23</v>
      </c>
    </row>
    <row r="190" spans="1:45">
      <c r="A190" s="36"/>
      <c r="B190" s="19" t="s">
        <v>135</v>
      </c>
      <c r="C190" s="11"/>
      <c r="D190" s="25">
        <v>0.4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136</v>
      </c>
      <c r="C191" s="34"/>
      <c r="D191" s="10">
        <v>0.4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0.4</v>
      </c>
    </row>
    <row r="192" spans="1:45">
      <c r="A192" s="36"/>
      <c r="B192" s="2" t="s">
        <v>137</v>
      </c>
      <c r="C192" s="34"/>
      <c r="D192" s="26">
        <v>4.2426406871192854E-2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29</v>
      </c>
    </row>
    <row r="193" spans="1:45">
      <c r="A193" s="36"/>
      <c r="B193" s="2" t="s">
        <v>76</v>
      </c>
      <c r="C193" s="34"/>
      <c r="D193" s="12">
        <v>0.10606601717798213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138</v>
      </c>
      <c r="C194" s="34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8" t="s">
        <v>139</v>
      </c>
      <c r="C195" s="59"/>
      <c r="D195" s="57" t="s">
        <v>140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275</v>
      </c>
      <c r="AS197" s="33" t="s">
        <v>177</v>
      </c>
    </row>
    <row r="198" spans="1:45" ht="15">
      <c r="A198" s="29" t="s">
        <v>41</v>
      </c>
      <c r="B198" s="17" t="s">
        <v>94</v>
      </c>
      <c r="C198" s="14" t="s">
        <v>95</v>
      </c>
      <c r="D198" s="15" t="s">
        <v>322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132</v>
      </c>
      <c r="C199" s="7" t="s">
        <v>132</v>
      </c>
      <c r="D199" s="112" t="s">
        <v>323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196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69">
        <v>11.8</v>
      </c>
      <c r="E202" s="160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2">
        <v>1</v>
      </c>
    </row>
    <row r="203" spans="1:45">
      <c r="A203" s="36"/>
      <c r="B203" s="18">
        <v>1</v>
      </c>
      <c r="C203" s="7">
        <v>2</v>
      </c>
      <c r="D203" s="170">
        <v>11.3</v>
      </c>
      <c r="E203" s="160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2">
        <v>24</v>
      </c>
    </row>
    <row r="204" spans="1:45">
      <c r="A204" s="36"/>
      <c r="B204" s="19" t="s">
        <v>135</v>
      </c>
      <c r="C204" s="11"/>
      <c r="D204" s="165">
        <v>11.55</v>
      </c>
      <c r="E204" s="160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2">
        <v>16</v>
      </c>
    </row>
    <row r="205" spans="1:45">
      <c r="A205" s="36"/>
      <c r="B205" s="2" t="s">
        <v>136</v>
      </c>
      <c r="C205" s="34"/>
      <c r="D205" s="166">
        <v>11.55</v>
      </c>
      <c r="E205" s="160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2">
        <v>11.55</v>
      </c>
    </row>
    <row r="206" spans="1:45">
      <c r="A206" s="36"/>
      <c r="B206" s="2" t="s">
        <v>137</v>
      </c>
      <c r="C206" s="34"/>
      <c r="D206" s="166">
        <v>0.35355339059327379</v>
      </c>
      <c r="E206" s="160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2">
        <v>30</v>
      </c>
    </row>
    <row r="207" spans="1:45">
      <c r="A207" s="36"/>
      <c r="B207" s="2" t="s">
        <v>76</v>
      </c>
      <c r="C207" s="34"/>
      <c r="D207" s="12">
        <v>3.061068316824881E-2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138</v>
      </c>
      <c r="C208" s="34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8" t="s">
        <v>139</v>
      </c>
      <c r="C209" s="59"/>
      <c r="D209" s="57" t="s">
        <v>140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276</v>
      </c>
      <c r="AS211" s="33" t="s">
        <v>177</v>
      </c>
    </row>
    <row r="212" spans="1:45" ht="15">
      <c r="A212" s="29" t="s">
        <v>5</v>
      </c>
      <c r="B212" s="17" t="s">
        <v>94</v>
      </c>
      <c r="C212" s="14" t="s">
        <v>95</v>
      </c>
      <c r="D212" s="15" t="s">
        <v>322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132</v>
      </c>
      <c r="C213" s="7" t="s">
        <v>132</v>
      </c>
      <c r="D213" s="112" t="s">
        <v>323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196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1.5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1.27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25</v>
      </c>
    </row>
    <row r="218" spans="1:45">
      <c r="A218" s="36"/>
      <c r="B218" s="19" t="s">
        <v>135</v>
      </c>
      <c r="C218" s="11"/>
      <c r="D218" s="25">
        <v>1.385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136</v>
      </c>
      <c r="C219" s="34"/>
      <c r="D219" s="10">
        <v>1.385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1.385</v>
      </c>
    </row>
    <row r="220" spans="1:45">
      <c r="A220" s="36"/>
      <c r="B220" s="2" t="s">
        <v>137</v>
      </c>
      <c r="C220" s="34"/>
      <c r="D220" s="26">
        <v>0.16263455967290591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31</v>
      </c>
    </row>
    <row r="221" spans="1:45">
      <c r="A221" s="36"/>
      <c r="B221" s="2" t="s">
        <v>76</v>
      </c>
      <c r="C221" s="34"/>
      <c r="D221" s="12">
        <v>0.11742567485408369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138</v>
      </c>
      <c r="C222" s="34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8" t="s">
        <v>139</v>
      </c>
      <c r="C223" s="59"/>
      <c r="D223" s="57" t="s">
        <v>140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277</v>
      </c>
      <c r="AS225" s="33" t="s">
        <v>177</v>
      </c>
    </row>
    <row r="226" spans="1:45" ht="15">
      <c r="A226" s="29" t="s">
        <v>71</v>
      </c>
      <c r="B226" s="17" t="s">
        <v>94</v>
      </c>
      <c r="C226" s="14" t="s">
        <v>95</v>
      </c>
      <c r="D226" s="15" t="s">
        <v>322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132</v>
      </c>
      <c r="C227" s="7" t="s">
        <v>132</v>
      </c>
      <c r="D227" s="112" t="s">
        <v>323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196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1.05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 t="s">
        <v>323</v>
      </c>
    </row>
    <row r="232" spans="1:45">
      <c r="A232" s="36"/>
      <c r="B232" s="19" t="s">
        <v>135</v>
      </c>
      <c r="C232" s="11"/>
      <c r="D232" s="25">
        <v>1.0249999999999999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136</v>
      </c>
      <c r="C233" s="34"/>
      <c r="D233" s="10">
        <v>1.0249999999999999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1.0249999999999999</v>
      </c>
    </row>
    <row r="234" spans="1:45">
      <c r="A234" s="36"/>
      <c r="B234" s="2" t="s">
        <v>137</v>
      </c>
      <c r="C234" s="34"/>
      <c r="D234" s="26">
        <v>3.5355339059327411E-2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32</v>
      </c>
    </row>
    <row r="235" spans="1:45">
      <c r="A235" s="36"/>
      <c r="B235" s="2" t="s">
        <v>76</v>
      </c>
      <c r="C235" s="34"/>
      <c r="D235" s="12">
        <v>3.4493013716416991E-2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138</v>
      </c>
      <c r="C236" s="34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8" t="s">
        <v>139</v>
      </c>
      <c r="C237" s="59"/>
      <c r="D237" s="57" t="s">
        <v>140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278</v>
      </c>
      <c r="AS239" s="33" t="s">
        <v>177</v>
      </c>
    </row>
    <row r="240" spans="1:45" ht="15">
      <c r="A240" s="29" t="s">
        <v>8</v>
      </c>
      <c r="B240" s="17" t="s">
        <v>94</v>
      </c>
      <c r="C240" s="14" t="s">
        <v>95</v>
      </c>
      <c r="D240" s="15" t="s">
        <v>322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132</v>
      </c>
      <c r="C241" s="7" t="s">
        <v>132</v>
      </c>
      <c r="D241" s="112" t="s">
        <v>323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196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1.59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1.66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10</v>
      </c>
    </row>
    <row r="246" spans="1:45">
      <c r="A246" s="36"/>
      <c r="B246" s="19" t="s">
        <v>135</v>
      </c>
      <c r="C246" s="11"/>
      <c r="D246" s="25">
        <v>1.625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136</v>
      </c>
      <c r="C247" s="34"/>
      <c r="D247" s="10">
        <v>1.625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1.625</v>
      </c>
    </row>
    <row r="248" spans="1:45">
      <c r="A248" s="36"/>
      <c r="B248" s="2" t="s">
        <v>137</v>
      </c>
      <c r="C248" s="34"/>
      <c r="D248" s="26">
        <v>4.9497474683058214E-2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16</v>
      </c>
    </row>
    <row r="249" spans="1:45">
      <c r="A249" s="36"/>
      <c r="B249" s="2" t="s">
        <v>76</v>
      </c>
      <c r="C249" s="34"/>
      <c r="D249" s="12">
        <v>3.0459984420343516E-2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138</v>
      </c>
      <c r="C250" s="34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8" t="s">
        <v>139</v>
      </c>
      <c r="C251" s="59"/>
      <c r="D251" s="57" t="s">
        <v>140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279</v>
      </c>
      <c r="AS253" s="33" t="s">
        <v>177</v>
      </c>
    </row>
    <row r="254" spans="1:45" ht="15">
      <c r="A254" s="29" t="s">
        <v>11</v>
      </c>
      <c r="B254" s="17" t="s">
        <v>94</v>
      </c>
      <c r="C254" s="14" t="s">
        <v>95</v>
      </c>
      <c r="D254" s="15" t="s">
        <v>322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132</v>
      </c>
      <c r="C255" s="7" t="s">
        <v>132</v>
      </c>
      <c r="D255" s="112" t="s">
        <v>323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196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0.36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0.31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11</v>
      </c>
    </row>
    <row r="260" spans="1:45">
      <c r="A260" s="36"/>
      <c r="B260" s="19" t="s">
        <v>135</v>
      </c>
      <c r="C260" s="11"/>
      <c r="D260" s="25">
        <v>0.33499999999999996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136</v>
      </c>
      <c r="C261" s="34"/>
      <c r="D261" s="10">
        <v>0.33499999999999996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0.33500000000000002</v>
      </c>
    </row>
    <row r="262" spans="1:45">
      <c r="A262" s="36"/>
      <c r="B262" s="2" t="s">
        <v>137</v>
      </c>
      <c r="C262" s="34"/>
      <c r="D262" s="26">
        <v>3.5355339059327369E-2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17</v>
      </c>
    </row>
    <row r="263" spans="1:45">
      <c r="A263" s="36"/>
      <c r="B263" s="2" t="s">
        <v>76</v>
      </c>
      <c r="C263" s="34"/>
      <c r="D263" s="12">
        <v>0.10553832555023096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138</v>
      </c>
      <c r="C264" s="34"/>
      <c r="D264" s="12">
        <v>-1.1102230246251565E-16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8" t="s">
        <v>139</v>
      </c>
      <c r="C265" s="59"/>
      <c r="D265" s="57" t="s">
        <v>140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280</v>
      </c>
      <c r="AS267" s="33" t="s">
        <v>177</v>
      </c>
    </row>
    <row r="268" spans="1:45" ht="15">
      <c r="A268" s="29" t="s">
        <v>14</v>
      </c>
      <c r="B268" s="17" t="s">
        <v>94</v>
      </c>
      <c r="C268" s="14" t="s">
        <v>95</v>
      </c>
      <c r="D268" s="15" t="s">
        <v>322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132</v>
      </c>
      <c r="C269" s="7" t="s">
        <v>132</v>
      </c>
      <c r="D269" s="112" t="s">
        <v>323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196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82" t="s">
        <v>125</v>
      </c>
      <c r="E272" s="167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72">
        <v>1</v>
      </c>
    </row>
    <row r="273" spans="1:45">
      <c r="A273" s="36"/>
      <c r="B273" s="18">
        <v>1</v>
      </c>
      <c r="C273" s="7">
        <v>2</v>
      </c>
      <c r="D273" s="183" t="s">
        <v>125</v>
      </c>
      <c r="E273" s="167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72">
        <v>12</v>
      </c>
    </row>
    <row r="274" spans="1:45">
      <c r="A274" s="36"/>
      <c r="B274" s="19" t="s">
        <v>135</v>
      </c>
      <c r="C274" s="11"/>
      <c r="D274" s="174" t="s">
        <v>312</v>
      </c>
      <c r="E274" s="167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72">
        <v>16</v>
      </c>
    </row>
    <row r="275" spans="1:45">
      <c r="A275" s="36"/>
      <c r="B275" s="2" t="s">
        <v>136</v>
      </c>
      <c r="C275" s="34"/>
      <c r="D275" s="26" t="s">
        <v>312</v>
      </c>
      <c r="E275" s="167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72" t="s">
        <v>125</v>
      </c>
    </row>
    <row r="276" spans="1:45">
      <c r="A276" s="36"/>
      <c r="B276" s="2" t="s">
        <v>137</v>
      </c>
      <c r="C276" s="34"/>
      <c r="D276" s="26" t="s">
        <v>312</v>
      </c>
      <c r="E276" s="167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72">
        <v>18</v>
      </c>
    </row>
    <row r="277" spans="1:45">
      <c r="A277" s="36"/>
      <c r="B277" s="2" t="s">
        <v>76</v>
      </c>
      <c r="C277" s="34"/>
      <c r="D277" s="12" t="s">
        <v>312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138</v>
      </c>
      <c r="C278" s="34"/>
      <c r="D278" s="12" t="s">
        <v>312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8" t="s">
        <v>139</v>
      </c>
      <c r="C279" s="59"/>
      <c r="D279" s="57" t="s">
        <v>140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281</v>
      </c>
      <c r="AS281" s="33" t="s">
        <v>177</v>
      </c>
    </row>
    <row r="282" spans="1:45" ht="15">
      <c r="A282" s="29" t="s">
        <v>17</v>
      </c>
      <c r="B282" s="17" t="s">
        <v>94</v>
      </c>
      <c r="C282" s="14" t="s">
        <v>95</v>
      </c>
      <c r="D282" s="15" t="s">
        <v>322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132</v>
      </c>
      <c r="C283" s="7" t="s">
        <v>132</v>
      </c>
      <c r="D283" s="112" t="s">
        <v>323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196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6.02</v>
      </c>
      <c r="E286" s="1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5.79</v>
      </c>
      <c r="E287" s="1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13</v>
      </c>
    </row>
    <row r="288" spans="1:45">
      <c r="A288" s="36"/>
      <c r="B288" s="19" t="s">
        <v>135</v>
      </c>
      <c r="C288" s="11"/>
      <c r="D288" s="25">
        <v>5.9049999999999994</v>
      </c>
      <c r="E288" s="1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136</v>
      </c>
      <c r="C289" s="34"/>
      <c r="D289" s="10">
        <v>5.9049999999999994</v>
      </c>
      <c r="E289" s="1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5.9050000000000002</v>
      </c>
    </row>
    <row r="290" spans="1:45">
      <c r="A290" s="36"/>
      <c r="B290" s="2" t="s">
        <v>137</v>
      </c>
      <c r="C290" s="34"/>
      <c r="D290" s="26">
        <v>0.1626345596729056</v>
      </c>
      <c r="E290" s="1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19</v>
      </c>
    </row>
    <row r="291" spans="1:45">
      <c r="A291" s="36"/>
      <c r="B291" s="2" t="s">
        <v>76</v>
      </c>
      <c r="C291" s="34"/>
      <c r="D291" s="12">
        <v>2.7541839063997566E-2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138</v>
      </c>
      <c r="C292" s="34"/>
      <c r="D292" s="12">
        <v>-1.1102230246251565E-16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8" t="s">
        <v>139</v>
      </c>
      <c r="C293" s="59"/>
      <c r="D293" s="57" t="s">
        <v>140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282</v>
      </c>
      <c r="AS295" s="33" t="s">
        <v>177</v>
      </c>
    </row>
    <row r="296" spans="1:45" ht="15">
      <c r="A296" s="29" t="s">
        <v>22</v>
      </c>
      <c r="B296" s="17" t="s">
        <v>94</v>
      </c>
      <c r="C296" s="14" t="s">
        <v>95</v>
      </c>
      <c r="D296" s="15" t="s">
        <v>322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132</v>
      </c>
      <c r="C297" s="7" t="s">
        <v>132</v>
      </c>
      <c r="D297" s="112" t="s">
        <v>323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196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0.17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0.14000000000000001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14</v>
      </c>
    </row>
    <row r="302" spans="1:45">
      <c r="A302" s="36"/>
      <c r="B302" s="19" t="s">
        <v>135</v>
      </c>
      <c r="C302" s="11"/>
      <c r="D302" s="25">
        <v>0.15500000000000003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136</v>
      </c>
      <c r="C303" s="34"/>
      <c r="D303" s="10">
        <v>0.15500000000000003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0.155</v>
      </c>
    </row>
    <row r="304" spans="1:45">
      <c r="A304" s="36"/>
      <c r="B304" s="2" t="s">
        <v>137</v>
      </c>
      <c r="C304" s="34"/>
      <c r="D304" s="26">
        <v>2.1213203435596427E-2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20</v>
      </c>
    </row>
    <row r="305" spans="1:45">
      <c r="A305" s="36"/>
      <c r="B305" s="2" t="s">
        <v>76</v>
      </c>
      <c r="C305" s="34"/>
      <c r="D305" s="12">
        <v>0.1368593770038479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138</v>
      </c>
      <c r="C306" s="34"/>
      <c r="D306" s="12">
        <v>2.2204460492503131E-16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8" t="s">
        <v>139</v>
      </c>
      <c r="C307" s="59"/>
      <c r="D307" s="57" t="s">
        <v>140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283</v>
      </c>
      <c r="AS309" s="33" t="s">
        <v>177</v>
      </c>
    </row>
    <row r="310" spans="1:45" ht="15">
      <c r="A310" s="29" t="s">
        <v>48</v>
      </c>
      <c r="B310" s="17" t="s">
        <v>94</v>
      </c>
      <c r="C310" s="14" t="s">
        <v>95</v>
      </c>
      <c r="D310" s="15" t="s">
        <v>322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132</v>
      </c>
      <c r="C311" s="7" t="s">
        <v>132</v>
      </c>
      <c r="D311" s="112" t="s">
        <v>323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196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71">
        <v>7.7499999999999999E-2</v>
      </c>
      <c r="E314" s="167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72">
        <v>1</v>
      </c>
    </row>
    <row r="315" spans="1:45">
      <c r="A315" s="36"/>
      <c r="B315" s="18">
        <v>1</v>
      </c>
      <c r="C315" s="7">
        <v>2</v>
      </c>
      <c r="D315" s="173">
        <v>7.1500000000000008E-2</v>
      </c>
      <c r="E315" s="167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  <c r="AC315" s="168"/>
      <c r="AD315" s="168"/>
      <c r="AE315" s="168"/>
      <c r="AF315" s="168"/>
      <c r="AG315" s="168"/>
      <c r="AH315" s="168"/>
      <c r="AI315" s="168"/>
      <c r="AJ315" s="168"/>
      <c r="AK315" s="168"/>
      <c r="AL315" s="168"/>
      <c r="AM315" s="168"/>
      <c r="AN315" s="168"/>
      <c r="AO315" s="168"/>
      <c r="AP315" s="168"/>
      <c r="AQ315" s="168"/>
      <c r="AR315" s="168"/>
      <c r="AS315" s="172">
        <v>15</v>
      </c>
    </row>
    <row r="316" spans="1:45">
      <c r="A316" s="36"/>
      <c r="B316" s="19" t="s">
        <v>135</v>
      </c>
      <c r="C316" s="11"/>
      <c r="D316" s="174">
        <v>7.4500000000000011E-2</v>
      </c>
      <c r="E316" s="167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72">
        <v>16</v>
      </c>
    </row>
    <row r="317" spans="1:45">
      <c r="A317" s="36"/>
      <c r="B317" s="2" t="s">
        <v>136</v>
      </c>
      <c r="C317" s="34"/>
      <c r="D317" s="26">
        <v>7.4500000000000011E-2</v>
      </c>
      <c r="E317" s="167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72">
        <v>7.4499999999999997E-2</v>
      </c>
    </row>
    <row r="318" spans="1:45">
      <c r="A318" s="36"/>
      <c r="B318" s="2" t="s">
        <v>137</v>
      </c>
      <c r="C318" s="34"/>
      <c r="D318" s="26">
        <v>4.2426406871192788E-3</v>
      </c>
      <c r="E318" s="167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72">
        <v>21</v>
      </c>
    </row>
    <row r="319" spans="1:45">
      <c r="A319" s="36"/>
      <c r="B319" s="2" t="s">
        <v>76</v>
      </c>
      <c r="C319" s="34"/>
      <c r="D319" s="12">
        <v>5.6948197142540645E-2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138</v>
      </c>
      <c r="C320" s="34"/>
      <c r="D320" s="12">
        <v>2.2204460492503131E-16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8" t="s">
        <v>139</v>
      </c>
      <c r="C321" s="59"/>
      <c r="D321" s="57" t="s">
        <v>140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284</v>
      </c>
      <c r="AS323" s="33" t="s">
        <v>177</v>
      </c>
    </row>
    <row r="324" spans="1:45" ht="15">
      <c r="A324" s="29" t="s">
        <v>25</v>
      </c>
      <c r="B324" s="17" t="s">
        <v>94</v>
      </c>
      <c r="C324" s="14" t="s">
        <v>95</v>
      </c>
      <c r="D324" s="15" t="s">
        <v>322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132</v>
      </c>
      <c r="C325" s="7" t="s">
        <v>132</v>
      </c>
      <c r="D325" s="112" t="s">
        <v>323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196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6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5.5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16</v>
      </c>
    </row>
    <row r="330" spans="1:45">
      <c r="A330" s="36"/>
      <c r="B330" s="19" t="s">
        <v>135</v>
      </c>
      <c r="C330" s="11"/>
      <c r="D330" s="25">
        <v>5.75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136</v>
      </c>
      <c r="C331" s="34"/>
      <c r="D331" s="10">
        <v>5.75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5.75</v>
      </c>
    </row>
    <row r="332" spans="1:45">
      <c r="A332" s="36"/>
      <c r="B332" s="2" t="s">
        <v>137</v>
      </c>
      <c r="C332" s="34"/>
      <c r="D332" s="26">
        <v>0.35355339059327379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22</v>
      </c>
    </row>
    <row r="333" spans="1:45">
      <c r="A333" s="36"/>
      <c r="B333" s="2" t="s">
        <v>76</v>
      </c>
      <c r="C333" s="34"/>
      <c r="D333" s="12">
        <v>6.1487546190134572E-2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138</v>
      </c>
      <c r="C334" s="34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8" t="s">
        <v>139</v>
      </c>
      <c r="C335" s="59"/>
      <c r="D335" s="57" t="s">
        <v>140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285</v>
      </c>
      <c r="AS337" s="33" t="s">
        <v>177</v>
      </c>
    </row>
    <row r="338" spans="1:45" ht="15">
      <c r="A338" s="29" t="s">
        <v>28</v>
      </c>
      <c r="B338" s="17" t="s">
        <v>94</v>
      </c>
      <c r="C338" s="14" t="s">
        <v>95</v>
      </c>
      <c r="D338" s="15" t="s">
        <v>322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132</v>
      </c>
      <c r="C339" s="7" t="s">
        <v>132</v>
      </c>
      <c r="D339" s="112" t="s">
        <v>323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196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2.02</v>
      </c>
      <c r="E342" s="1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2.0299999999999998</v>
      </c>
      <c r="E343" s="1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17</v>
      </c>
    </row>
    <row r="344" spans="1:45">
      <c r="A344" s="36"/>
      <c r="B344" s="19" t="s">
        <v>135</v>
      </c>
      <c r="C344" s="11"/>
      <c r="D344" s="25">
        <v>2.0249999999999999</v>
      </c>
      <c r="E344" s="1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136</v>
      </c>
      <c r="C345" s="34"/>
      <c r="D345" s="10">
        <v>2.0249999999999999</v>
      </c>
      <c r="E345" s="1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2.0249999999999999</v>
      </c>
    </row>
    <row r="346" spans="1:45">
      <c r="A346" s="36"/>
      <c r="B346" s="2" t="s">
        <v>137</v>
      </c>
      <c r="C346" s="34"/>
      <c r="D346" s="26">
        <v>7.0710678118653244E-3</v>
      </c>
      <c r="E346" s="1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23</v>
      </c>
    </row>
    <row r="347" spans="1:45">
      <c r="A347" s="36"/>
      <c r="B347" s="2" t="s">
        <v>76</v>
      </c>
      <c r="C347" s="34"/>
      <c r="D347" s="12">
        <v>3.491885339192753E-3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138</v>
      </c>
      <c r="C348" s="34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8" t="s">
        <v>139</v>
      </c>
      <c r="C349" s="59"/>
      <c r="D349" s="57" t="s">
        <v>140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286</v>
      </c>
      <c r="AS351" s="33" t="s">
        <v>177</v>
      </c>
    </row>
    <row r="352" spans="1:45" ht="15">
      <c r="A352" s="29" t="s">
        <v>30</v>
      </c>
      <c r="B352" s="17" t="s">
        <v>94</v>
      </c>
      <c r="C352" s="14" t="s">
        <v>95</v>
      </c>
      <c r="D352" s="15" t="s">
        <v>322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132</v>
      </c>
      <c r="C353" s="7" t="s">
        <v>132</v>
      </c>
      <c r="D353" s="112" t="s">
        <v>323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196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6.09</v>
      </c>
      <c r="E356" s="1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5.05</v>
      </c>
      <c r="E357" s="1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18</v>
      </c>
    </row>
    <row r="358" spans="1:45">
      <c r="A358" s="36"/>
      <c r="B358" s="19" t="s">
        <v>135</v>
      </c>
      <c r="C358" s="11"/>
      <c r="D358" s="25">
        <v>5.57</v>
      </c>
      <c r="E358" s="1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2" t="s">
        <v>136</v>
      </c>
      <c r="C359" s="34"/>
      <c r="D359" s="10">
        <v>5.57</v>
      </c>
      <c r="E359" s="1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5.57</v>
      </c>
    </row>
    <row r="360" spans="1:45">
      <c r="A360" s="36"/>
      <c r="B360" s="2" t="s">
        <v>137</v>
      </c>
      <c r="C360" s="34"/>
      <c r="D360" s="26">
        <v>0.73539105243400937</v>
      </c>
      <c r="E360" s="1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24</v>
      </c>
    </row>
    <row r="361" spans="1:45">
      <c r="A361" s="36"/>
      <c r="B361" s="2" t="s">
        <v>76</v>
      </c>
      <c r="C361" s="34"/>
      <c r="D361" s="12">
        <v>0.13202711892890653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138</v>
      </c>
      <c r="C362" s="34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8" t="s">
        <v>139</v>
      </c>
      <c r="C363" s="59"/>
      <c r="D363" s="57" t="s">
        <v>140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287</v>
      </c>
      <c r="AS365" s="33" t="s">
        <v>177</v>
      </c>
    </row>
    <row r="366" spans="1:45" ht="15">
      <c r="A366" s="29" t="s">
        <v>33</v>
      </c>
      <c r="B366" s="17" t="s">
        <v>94</v>
      </c>
      <c r="C366" s="14" t="s">
        <v>95</v>
      </c>
      <c r="D366" s="15" t="s">
        <v>322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132</v>
      </c>
      <c r="C367" s="7" t="s">
        <v>132</v>
      </c>
      <c r="D367" s="112" t="s">
        <v>323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196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36"/>
      <c r="B369" s="18"/>
      <c r="C369" s="7"/>
      <c r="D369" s="30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36"/>
      <c r="B370" s="17">
        <v>1</v>
      </c>
      <c r="C370" s="13">
        <v>1</v>
      </c>
      <c r="D370" s="175">
        <v>234</v>
      </c>
      <c r="E370" s="176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8">
        <v>1</v>
      </c>
    </row>
    <row r="371" spans="1:45">
      <c r="A371" s="36"/>
      <c r="B371" s="18">
        <v>1</v>
      </c>
      <c r="C371" s="7">
        <v>2</v>
      </c>
      <c r="D371" s="179">
        <v>222</v>
      </c>
      <c r="E371" s="176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8">
        <v>19</v>
      </c>
    </row>
    <row r="372" spans="1:45">
      <c r="A372" s="36"/>
      <c r="B372" s="19" t="s">
        <v>135</v>
      </c>
      <c r="C372" s="11"/>
      <c r="D372" s="180">
        <v>228</v>
      </c>
      <c r="E372" s="176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8">
        <v>16</v>
      </c>
    </row>
    <row r="373" spans="1:45">
      <c r="A373" s="36"/>
      <c r="B373" s="2" t="s">
        <v>136</v>
      </c>
      <c r="C373" s="34"/>
      <c r="D373" s="181">
        <v>228</v>
      </c>
      <c r="E373" s="176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8">
        <v>228</v>
      </c>
    </row>
    <row r="374" spans="1:45">
      <c r="A374" s="36"/>
      <c r="B374" s="2" t="s">
        <v>137</v>
      </c>
      <c r="C374" s="34"/>
      <c r="D374" s="181">
        <v>8.4852813742385695</v>
      </c>
      <c r="E374" s="176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78">
        <v>25</v>
      </c>
    </row>
    <row r="375" spans="1:45">
      <c r="A375" s="36"/>
      <c r="B375" s="2" t="s">
        <v>76</v>
      </c>
      <c r="C375" s="34"/>
      <c r="D375" s="12">
        <v>3.7216146378239341E-2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138</v>
      </c>
      <c r="C376" s="34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8" t="s">
        <v>139</v>
      </c>
      <c r="C377" s="59"/>
      <c r="D377" s="57" t="s">
        <v>140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288</v>
      </c>
      <c r="AS379" s="33" t="s">
        <v>177</v>
      </c>
    </row>
    <row r="380" spans="1:45" ht="15">
      <c r="A380" s="29" t="s">
        <v>36</v>
      </c>
      <c r="B380" s="17" t="s">
        <v>94</v>
      </c>
      <c r="C380" s="14" t="s">
        <v>95</v>
      </c>
      <c r="D380" s="15" t="s">
        <v>322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132</v>
      </c>
      <c r="C381" s="7" t="s">
        <v>132</v>
      </c>
      <c r="D381" s="112" t="s">
        <v>323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196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169">
        <v>38</v>
      </c>
      <c r="E384" s="160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2">
        <v>1</v>
      </c>
    </row>
    <row r="385" spans="1:45">
      <c r="A385" s="36"/>
      <c r="B385" s="18">
        <v>1</v>
      </c>
      <c r="C385" s="7">
        <v>2</v>
      </c>
      <c r="D385" s="170">
        <v>38</v>
      </c>
      <c r="E385" s="160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2">
        <v>20</v>
      </c>
    </row>
    <row r="386" spans="1:45">
      <c r="A386" s="36"/>
      <c r="B386" s="19" t="s">
        <v>135</v>
      </c>
      <c r="C386" s="11"/>
      <c r="D386" s="165">
        <v>38</v>
      </c>
      <c r="E386" s="160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2">
        <v>16</v>
      </c>
    </row>
    <row r="387" spans="1:45">
      <c r="A387" s="36"/>
      <c r="B387" s="2" t="s">
        <v>136</v>
      </c>
      <c r="C387" s="34"/>
      <c r="D387" s="166">
        <v>38</v>
      </c>
      <c r="E387" s="160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2">
        <v>38</v>
      </c>
    </row>
    <row r="388" spans="1:45">
      <c r="A388" s="36"/>
      <c r="B388" s="2" t="s">
        <v>137</v>
      </c>
      <c r="C388" s="34"/>
      <c r="D388" s="166">
        <v>0</v>
      </c>
      <c r="E388" s="160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2" t="s">
        <v>323</v>
      </c>
    </row>
    <row r="389" spans="1:45">
      <c r="A389" s="36"/>
      <c r="B389" s="2" t="s">
        <v>76</v>
      </c>
      <c r="C389" s="34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138</v>
      </c>
      <c r="C390" s="34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8" t="s">
        <v>139</v>
      </c>
      <c r="C391" s="59"/>
      <c r="D391" s="57" t="s">
        <v>140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289</v>
      </c>
      <c r="AS393" s="33" t="s">
        <v>177</v>
      </c>
    </row>
    <row r="394" spans="1:45" ht="15">
      <c r="A394" s="29" t="s">
        <v>39</v>
      </c>
      <c r="B394" s="17" t="s">
        <v>94</v>
      </c>
      <c r="C394" s="14" t="s">
        <v>95</v>
      </c>
      <c r="D394" s="15" t="s">
        <v>322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132</v>
      </c>
      <c r="C395" s="7" t="s">
        <v>132</v>
      </c>
      <c r="D395" s="112" t="s">
        <v>323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196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1.44</v>
      </c>
      <c r="E398" s="1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1.44</v>
      </c>
      <c r="E399" s="1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21</v>
      </c>
    </row>
    <row r="400" spans="1:45">
      <c r="A400" s="36"/>
      <c r="B400" s="19" t="s">
        <v>135</v>
      </c>
      <c r="C400" s="11"/>
      <c r="D400" s="25">
        <v>1.44</v>
      </c>
      <c r="E400" s="1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136</v>
      </c>
      <c r="C401" s="34"/>
      <c r="D401" s="10">
        <v>1.44</v>
      </c>
      <c r="E401" s="1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1.44</v>
      </c>
    </row>
    <row r="402" spans="1:45">
      <c r="A402" s="36"/>
      <c r="B402" s="2" t="s">
        <v>137</v>
      </c>
      <c r="C402" s="34"/>
      <c r="D402" s="26">
        <v>0</v>
      </c>
      <c r="E402" s="1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27</v>
      </c>
    </row>
    <row r="403" spans="1:45">
      <c r="A403" s="36"/>
      <c r="B403" s="2" t="s">
        <v>76</v>
      </c>
      <c r="C403" s="34"/>
      <c r="D403" s="12">
        <v>0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138</v>
      </c>
      <c r="C404" s="34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8" t="s">
        <v>139</v>
      </c>
      <c r="C405" s="59"/>
      <c r="D405" s="57" t="s">
        <v>140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290</v>
      </c>
      <c r="AS407" s="33" t="s">
        <v>177</v>
      </c>
    </row>
    <row r="408" spans="1:45" ht="15">
      <c r="A408" s="29" t="s">
        <v>42</v>
      </c>
      <c r="B408" s="17" t="s">
        <v>94</v>
      </c>
      <c r="C408" s="14" t="s">
        <v>95</v>
      </c>
      <c r="D408" s="15" t="s">
        <v>322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132</v>
      </c>
      <c r="C409" s="7" t="s">
        <v>132</v>
      </c>
      <c r="D409" s="112" t="s">
        <v>323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196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/>
      <c r="C411" s="7"/>
      <c r="D411" s="30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36"/>
      <c r="B412" s="17">
        <v>1</v>
      </c>
      <c r="C412" s="13">
        <v>1</v>
      </c>
      <c r="D412" s="169">
        <v>27.9</v>
      </c>
      <c r="E412" s="160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2">
        <v>1</v>
      </c>
    </row>
    <row r="413" spans="1:45">
      <c r="A413" s="36"/>
      <c r="B413" s="18">
        <v>1</v>
      </c>
      <c r="C413" s="7">
        <v>2</v>
      </c>
      <c r="D413" s="170">
        <v>27.3</v>
      </c>
      <c r="E413" s="160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2">
        <v>22</v>
      </c>
    </row>
    <row r="414" spans="1:45">
      <c r="A414" s="36"/>
      <c r="B414" s="19" t="s">
        <v>135</v>
      </c>
      <c r="C414" s="11"/>
      <c r="D414" s="165">
        <v>27.6</v>
      </c>
      <c r="E414" s="160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2">
        <v>16</v>
      </c>
    </row>
    <row r="415" spans="1:45">
      <c r="A415" s="36"/>
      <c r="B415" s="2" t="s">
        <v>136</v>
      </c>
      <c r="C415" s="34"/>
      <c r="D415" s="166">
        <v>27.6</v>
      </c>
      <c r="E415" s="160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2">
        <v>27.6</v>
      </c>
    </row>
    <row r="416" spans="1:45">
      <c r="A416" s="36"/>
      <c r="B416" s="2" t="s">
        <v>137</v>
      </c>
      <c r="C416" s="34"/>
      <c r="D416" s="166">
        <v>0.42426406871192701</v>
      </c>
      <c r="E416" s="160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2">
        <v>28</v>
      </c>
    </row>
    <row r="417" spans="1:45">
      <c r="A417" s="36"/>
      <c r="B417" s="2" t="s">
        <v>76</v>
      </c>
      <c r="C417" s="34"/>
      <c r="D417" s="12">
        <v>1.5371886547533587E-2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138</v>
      </c>
      <c r="C418" s="34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8" t="s">
        <v>139</v>
      </c>
      <c r="C419" s="59"/>
      <c r="D419" s="57" t="s">
        <v>140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291</v>
      </c>
      <c r="AS421" s="33" t="s">
        <v>177</v>
      </c>
    </row>
    <row r="422" spans="1:45" ht="15">
      <c r="A422" s="29" t="s">
        <v>49</v>
      </c>
      <c r="B422" s="17" t="s">
        <v>94</v>
      </c>
      <c r="C422" s="14" t="s">
        <v>95</v>
      </c>
      <c r="D422" s="15" t="s">
        <v>322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132</v>
      </c>
      <c r="C423" s="7" t="s">
        <v>132</v>
      </c>
      <c r="D423" s="112" t="s">
        <v>323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196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71">
        <v>0.02</v>
      </c>
      <c r="E426" s="167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72">
        <v>1</v>
      </c>
    </row>
    <row r="427" spans="1:45">
      <c r="A427" s="36"/>
      <c r="B427" s="18">
        <v>1</v>
      </c>
      <c r="C427" s="7">
        <v>2</v>
      </c>
      <c r="D427" s="173">
        <v>0.01</v>
      </c>
      <c r="E427" s="167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172">
        <v>23</v>
      </c>
    </row>
    <row r="428" spans="1:45">
      <c r="A428" s="36"/>
      <c r="B428" s="19" t="s">
        <v>135</v>
      </c>
      <c r="C428" s="11"/>
      <c r="D428" s="174">
        <v>1.4999999999999999E-2</v>
      </c>
      <c r="E428" s="167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72">
        <v>16</v>
      </c>
    </row>
    <row r="429" spans="1:45">
      <c r="A429" s="36"/>
      <c r="B429" s="2" t="s">
        <v>136</v>
      </c>
      <c r="C429" s="34"/>
      <c r="D429" s="26">
        <v>1.4999999999999999E-2</v>
      </c>
      <c r="E429" s="167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172">
        <v>1.4999999999999999E-2</v>
      </c>
    </row>
    <row r="430" spans="1:45">
      <c r="A430" s="36"/>
      <c r="B430" s="2" t="s">
        <v>137</v>
      </c>
      <c r="C430" s="34"/>
      <c r="D430" s="26">
        <v>7.0710678118654771E-3</v>
      </c>
      <c r="E430" s="167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72">
        <v>29</v>
      </c>
    </row>
    <row r="431" spans="1:45">
      <c r="A431" s="36"/>
      <c r="B431" s="2" t="s">
        <v>76</v>
      </c>
      <c r="C431" s="34"/>
      <c r="D431" s="12">
        <v>0.47140452079103184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138</v>
      </c>
      <c r="C432" s="34"/>
      <c r="D432" s="12">
        <v>0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8" t="s">
        <v>139</v>
      </c>
      <c r="C433" s="59"/>
      <c r="D433" s="57" t="s">
        <v>140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292</v>
      </c>
      <c r="AS435" s="33" t="s">
        <v>177</v>
      </c>
    </row>
    <row r="436" spans="1:45" ht="15">
      <c r="A436" s="29" t="s">
        <v>6</v>
      </c>
      <c r="B436" s="17" t="s">
        <v>94</v>
      </c>
      <c r="C436" s="14" t="s">
        <v>95</v>
      </c>
      <c r="D436" s="15" t="s">
        <v>322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132</v>
      </c>
      <c r="C437" s="7" t="s">
        <v>132</v>
      </c>
      <c r="D437" s="112" t="s">
        <v>323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196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0.9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0.7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24</v>
      </c>
    </row>
    <row r="442" spans="1:45">
      <c r="A442" s="36"/>
      <c r="B442" s="19" t="s">
        <v>135</v>
      </c>
      <c r="C442" s="11"/>
      <c r="D442" s="25">
        <v>0.8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136</v>
      </c>
      <c r="C443" s="34"/>
      <c r="D443" s="10">
        <v>0.8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0.8</v>
      </c>
    </row>
    <row r="444" spans="1:45">
      <c r="A444" s="36"/>
      <c r="B444" s="2" t="s">
        <v>137</v>
      </c>
      <c r="C444" s="34"/>
      <c r="D444" s="26">
        <v>0.14142135623730878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30</v>
      </c>
    </row>
    <row r="445" spans="1:45">
      <c r="A445" s="36"/>
      <c r="B445" s="2" t="s">
        <v>76</v>
      </c>
      <c r="C445" s="34"/>
      <c r="D445" s="12">
        <v>0.17677669529663598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138</v>
      </c>
      <c r="C446" s="34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8" t="s">
        <v>139</v>
      </c>
      <c r="C447" s="59"/>
      <c r="D447" s="57" t="s">
        <v>140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293</v>
      </c>
      <c r="AS449" s="33" t="s">
        <v>177</v>
      </c>
    </row>
    <row r="450" spans="1:45" ht="15">
      <c r="A450" s="29" t="s">
        <v>9</v>
      </c>
      <c r="B450" s="17" t="s">
        <v>94</v>
      </c>
      <c r="C450" s="14" t="s">
        <v>95</v>
      </c>
      <c r="D450" s="15" t="s">
        <v>322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132</v>
      </c>
      <c r="C451" s="7" t="s">
        <v>132</v>
      </c>
      <c r="D451" s="112" t="s">
        <v>323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196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169">
        <v>20.2</v>
      </c>
      <c r="E454" s="160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2">
        <v>1</v>
      </c>
    </row>
    <row r="455" spans="1:45">
      <c r="A455" s="36"/>
      <c r="B455" s="18">
        <v>1</v>
      </c>
      <c r="C455" s="7">
        <v>2</v>
      </c>
      <c r="D455" s="170">
        <v>18.3</v>
      </c>
      <c r="E455" s="160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2">
        <v>25</v>
      </c>
    </row>
    <row r="456" spans="1:45">
      <c r="A456" s="36"/>
      <c r="B456" s="19" t="s">
        <v>135</v>
      </c>
      <c r="C456" s="11"/>
      <c r="D456" s="165">
        <v>19.25</v>
      </c>
      <c r="E456" s="160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2">
        <v>16</v>
      </c>
    </row>
    <row r="457" spans="1:45">
      <c r="A457" s="36"/>
      <c r="B457" s="2" t="s">
        <v>136</v>
      </c>
      <c r="C457" s="34"/>
      <c r="D457" s="166">
        <v>19.25</v>
      </c>
      <c r="E457" s="160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2">
        <v>19.25</v>
      </c>
    </row>
    <row r="458" spans="1:45">
      <c r="A458" s="36"/>
      <c r="B458" s="2" t="s">
        <v>137</v>
      </c>
      <c r="C458" s="34"/>
      <c r="D458" s="166">
        <v>1.3435028842544392</v>
      </c>
      <c r="E458" s="160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2">
        <v>31</v>
      </c>
    </row>
    <row r="459" spans="1:45">
      <c r="A459" s="36"/>
      <c r="B459" s="2" t="s">
        <v>76</v>
      </c>
      <c r="C459" s="34"/>
      <c r="D459" s="12">
        <v>6.9792357623607235E-2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138</v>
      </c>
      <c r="C460" s="34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8" t="s">
        <v>139</v>
      </c>
      <c r="C461" s="59"/>
      <c r="D461" s="57" t="s">
        <v>140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294</v>
      </c>
      <c r="AS463" s="33" t="s">
        <v>177</v>
      </c>
    </row>
    <row r="464" spans="1:45" ht="15">
      <c r="A464" s="29" t="s">
        <v>51</v>
      </c>
      <c r="B464" s="17" t="s">
        <v>94</v>
      </c>
      <c r="C464" s="14" t="s">
        <v>95</v>
      </c>
      <c r="D464" s="15" t="s">
        <v>322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132</v>
      </c>
      <c r="C465" s="7" t="s">
        <v>132</v>
      </c>
      <c r="D465" s="112" t="s">
        <v>323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196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6" t="s">
        <v>91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7" t="s">
        <v>91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 t="s">
        <v>323</v>
      </c>
    </row>
    <row r="470" spans="1:45">
      <c r="A470" s="36"/>
      <c r="B470" s="19" t="s">
        <v>135</v>
      </c>
      <c r="C470" s="11"/>
      <c r="D470" s="25" t="s">
        <v>312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136</v>
      </c>
      <c r="C471" s="34"/>
      <c r="D471" s="10" t="s">
        <v>312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91</v>
      </c>
    </row>
    <row r="472" spans="1:45">
      <c r="A472" s="36"/>
      <c r="B472" s="2" t="s">
        <v>137</v>
      </c>
      <c r="C472" s="34"/>
      <c r="D472" s="26" t="s">
        <v>312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32</v>
      </c>
    </row>
    <row r="473" spans="1:45">
      <c r="A473" s="36"/>
      <c r="B473" s="2" t="s">
        <v>76</v>
      </c>
      <c r="C473" s="34"/>
      <c r="D473" s="12" t="s">
        <v>312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138</v>
      </c>
      <c r="C474" s="34"/>
      <c r="D474" s="12" t="s">
        <v>312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8" t="s">
        <v>139</v>
      </c>
      <c r="C475" s="59"/>
      <c r="D475" s="57" t="s">
        <v>140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295</v>
      </c>
      <c r="AS477" s="33" t="s">
        <v>177</v>
      </c>
    </row>
    <row r="478" spans="1:45" ht="15">
      <c r="A478" s="29" t="s">
        <v>12</v>
      </c>
      <c r="B478" s="17" t="s">
        <v>94</v>
      </c>
      <c r="C478" s="14" t="s">
        <v>95</v>
      </c>
      <c r="D478" s="15" t="s">
        <v>322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132</v>
      </c>
      <c r="C479" s="7" t="s">
        <v>132</v>
      </c>
      <c r="D479" s="112" t="s">
        <v>323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196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1.21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1.22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10</v>
      </c>
    </row>
    <row r="484" spans="1:45">
      <c r="A484" s="36"/>
      <c r="B484" s="19" t="s">
        <v>135</v>
      </c>
      <c r="C484" s="11"/>
      <c r="D484" s="25">
        <v>1.2149999999999999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136</v>
      </c>
      <c r="C485" s="34"/>
      <c r="D485" s="10">
        <v>1.2149999999999999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1.2150000000000001</v>
      </c>
    </row>
    <row r="486" spans="1:45">
      <c r="A486" s="36"/>
      <c r="B486" s="2" t="s">
        <v>137</v>
      </c>
      <c r="C486" s="34"/>
      <c r="D486" s="26">
        <v>7.0710678118654814E-3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16</v>
      </c>
    </row>
    <row r="487" spans="1:45">
      <c r="A487" s="36"/>
      <c r="B487" s="2" t="s">
        <v>76</v>
      </c>
      <c r="C487" s="34"/>
      <c r="D487" s="12">
        <v>5.8198088986547176E-3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138</v>
      </c>
      <c r="C488" s="34"/>
      <c r="D488" s="12">
        <v>-2.2204460492503131E-16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8" t="s">
        <v>139</v>
      </c>
      <c r="C489" s="59"/>
      <c r="D489" s="57" t="s">
        <v>140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296</v>
      </c>
      <c r="AS491" s="33" t="s">
        <v>177</v>
      </c>
    </row>
    <row r="492" spans="1:45" ht="15">
      <c r="A492" s="29" t="s">
        <v>15</v>
      </c>
      <c r="B492" s="17" t="s">
        <v>94</v>
      </c>
      <c r="C492" s="14" t="s">
        <v>95</v>
      </c>
      <c r="D492" s="15" t="s">
        <v>322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132</v>
      </c>
      <c r="C493" s="7" t="s">
        <v>132</v>
      </c>
      <c r="D493" s="112" t="s">
        <v>323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196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0.8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0.8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11</v>
      </c>
    </row>
    <row r="498" spans="1:45">
      <c r="A498" s="36"/>
      <c r="B498" s="19" t="s">
        <v>135</v>
      </c>
      <c r="C498" s="11"/>
      <c r="D498" s="25">
        <v>0.8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136</v>
      </c>
      <c r="C499" s="34"/>
      <c r="D499" s="10">
        <v>0.8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0.8</v>
      </c>
    </row>
    <row r="500" spans="1:45">
      <c r="A500" s="36"/>
      <c r="B500" s="2" t="s">
        <v>137</v>
      </c>
      <c r="C500" s="34"/>
      <c r="D500" s="26">
        <v>0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17</v>
      </c>
    </row>
    <row r="501" spans="1:45">
      <c r="A501" s="36"/>
      <c r="B501" s="2" t="s">
        <v>76</v>
      </c>
      <c r="C501" s="34"/>
      <c r="D501" s="12">
        <v>0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138</v>
      </c>
      <c r="C502" s="34"/>
      <c r="D502" s="12">
        <v>0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8" t="s">
        <v>139</v>
      </c>
      <c r="C503" s="59"/>
      <c r="D503" s="57" t="s">
        <v>140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297</v>
      </c>
      <c r="AS505" s="33" t="s">
        <v>177</v>
      </c>
    </row>
    <row r="506" spans="1:45" ht="15">
      <c r="A506" s="29" t="s">
        <v>18</v>
      </c>
      <c r="B506" s="17" t="s">
        <v>94</v>
      </c>
      <c r="C506" s="14" t="s">
        <v>95</v>
      </c>
      <c r="D506" s="15" t="s">
        <v>322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132</v>
      </c>
      <c r="C507" s="7" t="s">
        <v>132</v>
      </c>
      <c r="D507" s="112" t="s">
        <v>323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196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75">
        <v>87.3</v>
      </c>
      <c r="E510" s="176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8">
        <v>1</v>
      </c>
    </row>
    <row r="511" spans="1:45">
      <c r="A511" s="36"/>
      <c r="B511" s="18">
        <v>1</v>
      </c>
      <c r="C511" s="7">
        <v>2</v>
      </c>
      <c r="D511" s="179">
        <v>80.5</v>
      </c>
      <c r="E511" s="176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8">
        <v>12</v>
      </c>
    </row>
    <row r="512" spans="1:45">
      <c r="A512" s="36"/>
      <c r="B512" s="19" t="s">
        <v>135</v>
      </c>
      <c r="C512" s="11"/>
      <c r="D512" s="180">
        <v>83.9</v>
      </c>
      <c r="E512" s="176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8">
        <v>16</v>
      </c>
    </row>
    <row r="513" spans="1:45">
      <c r="A513" s="36"/>
      <c r="B513" s="2" t="s">
        <v>136</v>
      </c>
      <c r="C513" s="34"/>
      <c r="D513" s="181">
        <v>83.9</v>
      </c>
      <c r="E513" s="176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8">
        <v>83.9</v>
      </c>
    </row>
    <row r="514" spans="1:45">
      <c r="A514" s="36"/>
      <c r="B514" s="2" t="s">
        <v>137</v>
      </c>
      <c r="C514" s="34"/>
      <c r="D514" s="181">
        <v>4.8083261120685208</v>
      </c>
      <c r="E514" s="176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8">
        <v>18</v>
      </c>
    </row>
    <row r="515" spans="1:45">
      <c r="A515" s="36"/>
      <c r="B515" s="2" t="s">
        <v>76</v>
      </c>
      <c r="C515" s="34"/>
      <c r="D515" s="12">
        <v>5.7310203957908465E-2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138</v>
      </c>
      <c r="C516" s="34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8" t="s">
        <v>139</v>
      </c>
      <c r="C517" s="59"/>
      <c r="D517" s="57" t="s">
        <v>140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298</v>
      </c>
      <c r="AS519" s="33" t="s">
        <v>177</v>
      </c>
    </row>
    <row r="520" spans="1:45" ht="15">
      <c r="A520" s="29" t="s">
        <v>20</v>
      </c>
      <c r="B520" s="17" t="s">
        <v>94</v>
      </c>
      <c r="C520" s="14" t="s">
        <v>95</v>
      </c>
      <c r="D520" s="15" t="s">
        <v>322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132</v>
      </c>
      <c r="C521" s="7" t="s">
        <v>132</v>
      </c>
      <c r="D521" s="112" t="s">
        <v>323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196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3</v>
      </c>
    </row>
    <row r="523" spans="1:45">
      <c r="A523" s="36"/>
      <c r="B523" s="18"/>
      <c r="C523" s="7"/>
      <c r="D523" s="30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3</v>
      </c>
    </row>
    <row r="524" spans="1:45">
      <c r="A524" s="36"/>
      <c r="B524" s="17">
        <v>1</v>
      </c>
      <c r="C524" s="13">
        <v>1</v>
      </c>
      <c r="D524" s="171">
        <v>0.08</v>
      </c>
      <c r="E524" s="167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  <c r="AA524" s="168"/>
      <c r="AB524" s="168"/>
      <c r="AC524" s="168"/>
      <c r="AD524" s="168"/>
      <c r="AE524" s="168"/>
      <c r="AF524" s="168"/>
      <c r="AG524" s="168"/>
      <c r="AH524" s="168"/>
      <c r="AI524" s="168"/>
      <c r="AJ524" s="168"/>
      <c r="AK524" s="168"/>
      <c r="AL524" s="168"/>
      <c r="AM524" s="168"/>
      <c r="AN524" s="168"/>
      <c r="AO524" s="168"/>
      <c r="AP524" s="168"/>
      <c r="AQ524" s="168"/>
      <c r="AR524" s="168"/>
      <c r="AS524" s="172">
        <v>1</v>
      </c>
    </row>
    <row r="525" spans="1:45">
      <c r="A525" s="36"/>
      <c r="B525" s="18">
        <v>1</v>
      </c>
      <c r="C525" s="7">
        <v>2</v>
      </c>
      <c r="D525" s="173">
        <v>0.08</v>
      </c>
      <c r="E525" s="167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  <c r="AA525" s="168"/>
      <c r="AB525" s="168"/>
      <c r="AC525" s="168"/>
      <c r="AD525" s="168"/>
      <c r="AE525" s="168"/>
      <c r="AF525" s="168"/>
      <c r="AG525" s="168"/>
      <c r="AH525" s="168"/>
      <c r="AI525" s="168"/>
      <c r="AJ525" s="168"/>
      <c r="AK525" s="168"/>
      <c r="AL525" s="168"/>
      <c r="AM525" s="168"/>
      <c r="AN525" s="168"/>
      <c r="AO525" s="168"/>
      <c r="AP525" s="168"/>
      <c r="AQ525" s="168"/>
      <c r="AR525" s="168"/>
      <c r="AS525" s="172">
        <v>13</v>
      </c>
    </row>
    <row r="526" spans="1:45">
      <c r="A526" s="36"/>
      <c r="B526" s="19" t="s">
        <v>135</v>
      </c>
      <c r="C526" s="11"/>
      <c r="D526" s="174">
        <v>0.08</v>
      </c>
      <c r="E526" s="167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  <c r="AA526" s="168"/>
      <c r="AB526" s="168"/>
      <c r="AC526" s="168"/>
      <c r="AD526" s="168"/>
      <c r="AE526" s="168"/>
      <c r="AF526" s="168"/>
      <c r="AG526" s="168"/>
      <c r="AH526" s="168"/>
      <c r="AI526" s="168"/>
      <c r="AJ526" s="168"/>
      <c r="AK526" s="168"/>
      <c r="AL526" s="168"/>
      <c r="AM526" s="168"/>
      <c r="AN526" s="168"/>
      <c r="AO526" s="168"/>
      <c r="AP526" s="168"/>
      <c r="AQ526" s="168"/>
      <c r="AR526" s="168"/>
      <c r="AS526" s="172">
        <v>16</v>
      </c>
    </row>
    <row r="527" spans="1:45">
      <c r="A527" s="36"/>
      <c r="B527" s="2" t="s">
        <v>136</v>
      </c>
      <c r="C527" s="34"/>
      <c r="D527" s="26">
        <v>0.08</v>
      </c>
      <c r="E527" s="167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  <c r="AA527" s="168"/>
      <c r="AB527" s="168"/>
      <c r="AC527" s="168"/>
      <c r="AD527" s="168"/>
      <c r="AE527" s="168"/>
      <c r="AF527" s="168"/>
      <c r="AG527" s="168"/>
      <c r="AH527" s="168"/>
      <c r="AI527" s="168"/>
      <c r="AJ527" s="168"/>
      <c r="AK527" s="168"/>
      <c r="AL527" s="168"/>
      <c r="AM527" s="168"/>
      <c r="AN527" s="168"/>
      <c r="AO527" s="168"/>
      <c r="AP527" s="168"/>
      <c r="AQ527" s="168"/>
      <c r="AR527" s="168"/>
      <c r="AS527" s="172">
        <v>0.08</v>
      </c>
    </row>
    <row r="528" spans="1:45">
      <c r="A528" s="36"/>
      <c r="B528" s="2" t="s">
        <v>137</v>
      </c>
      <c r="C528" s="34"/>
      <c r="D528" s="26">
        <v>0</v>
      </c>
      <c r="E528" s="167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  <c r="AA528" s="168"/>
      <c r="AB528" s="168"/>
      <c r="AC528" s="168"/>
      <c r="AD528" s="168"/>
      <c r="AE528" s="168"/>
      <c r="AF528" s="168"/>
      <c r="AG528" s="168"/>
      <c r="AH528" s="168"/>
      <c r="AI528" s="168"/>
      <c r="AJ528" s="168"/>
      <c r="AK528" s="168"/>
      <c r="AL528" s="168"/>
      <c r="AM528" s="168"/>
      <c r="AN528" s="168"/>
      <c r="AO528" s="168"/>
      <c r="AP528" s="168"/>
      <c r="AQ528" s="168"/>
      <c r="AR528" s="168"/>
      <c r="AS528" s="172">
        <v>19</v>
      </c>
    </row>
    <row r="529" spans="1:45">
      <c r="A529" s="36"/>
      <c r="B529" s="2" t="s">
        <v>76</v>
      </c>
      <c r="C529" s="34"/>
      <c r="D529" s="12">
        <v>0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138</v>
      </c>
      <c r="C530" s="34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8" t="s">
        <v>139</v>
      </c>
      <c r="C531" s="59"/>
      <c r="D531" s="57" t="s">
        <v>140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299</v>
      </c>
      <c r="AS533" s="33" t="s">
        <v>177</v>
      </c>
    </row>
    <row r="534" spans="1:45" ht="15">
      <c r="A534" s="29" t="s">
        <v>23</v>
      </c>
      <c r="B534" s="17" t="s">
        <v>94</v>
      </c>
      <c r="C534" s="14" t="s">
        <v>95</v>
      </c>
      <c r="D534" s="15" t="s">
        <v>322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132</v>
      </c>
      <c r="C535" s="7" t="s">
        <v>132</v>
      </c>
      <c r="D535" s="112" t="s">
        <v>323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196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0.19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0.22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14</v>
      </c>
    </row>
    <row r="540" spans="1:45">
      <c r="A540" s="36"/>
      <c r="B540" s="19" t="s">
        <v>135</v>
      </c>
      <c r="C540" s="11"/>
      <c r="D540" s="25">
        <v>0.20500000000000002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136</v>
      </c>
      <c r="C541" s="34"/>
      <c r="D541" s="10">
        <v>0.20500000000000002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0.20499999999999999</v>
      </c>
    </row>
    <row r="542" spans="1:45">
      <c r="A542" s="36"/>
      <c r="B542" s="2" t="s">
        <v>137</v>
      </c>
      <c r="C542" s="34"/>
      <c r="D542" s="26">
        <v>2.1213203435596427E-2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20</v>
      </c>
    </row>
    <row r="543" spans="1:45">
      <c r="A543" s="36"/>
      <c r="B543" s="2" t="s">
        <v>76</v>
      </c>
      <c r="C543" s="34"/>
      <c r="D543" s="12">
        <v>0.10347904114925086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138</v>
      </c>
      <c r="C544" s="34"/>
      <c r="D544" s="12">
        <v>2.2204460492503131E-16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8" t="s">
        <v>139</v>
      </c>
      <c r="C545" s="59"/>
      <c r="D545" s="57" t="s">
        <v>140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300</v>
      </c>
      <c r="AS547" s="33" t="s">
        <v>177</v>
      </c>
    </row>
    <row r="548" spans="1:45" ht="15">
      <c r="A548" s="29" t="s">
        <v>26</v>
      </c>
      <c r="B548" s="17" t="s">
        <v>94</v>
      </c>
      <c r="C548" s="14" t="s">
        <v>95</v>
      </c>
      <c r="D548" s="15" t="s">
        <v>322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132</v>
      </c>
      <c r="C549" s="7" t="s">
        <v>132</v>
      </c>
      <c r="D549" s="112" t="s">
        <v>323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196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0.4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0.6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15</v>
      </c>
    </row>
    <row r="554" spans="1:45">
      <c r="A554" s="36"/>
      <c r="B554" s="19" t="s">
        <v>135</v>
      </c>
      <c r="C554" s="11"/>
      <c r="D554" s="25">
        <v>0.5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136</v>
      </c>
      <c r="C555" s="34"/>
      <c r="D555" s="10">
        <v>0.5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0.5</v>
      </c>
    </row>
    <row r="556" spans="1:45">
      <c r="A556" s="36"/>
      <c r="B556" s="2" t="s">
        <v>137</v>
      </c>
      <c r="C556" s="34"/>
      <c r="D556" s="26">
        <v>0.14142135623730956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21</v>
      </c>
    </row>
    <row r="557" spans="1:45">
      <c r="A557" s="36"/>
      <c r="B557" s="2" t="s">
        <v>76</v>
      </c>
      <c r="C557" s="34"/>
      <c r="D557" s="12">
        <v>0.28284271247461912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138</v>
      </c>
      <c r="C558" s="34"/>
      <c r="D558" s="12">
        <v>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8" t="s">
        <v>139</v>
      </c>
      <c r="C559" s="59"/>
      <c r="D559" s="57" t="s">
        <v>140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301</v>
      </c>
      <c r="AS561" s="33" t="s">
        <v>177</v>
      </c>
    </row>
    <row r="562" spans="1:45" ht="15">
      <c r="A562" s="29" t="s">
        <v>29</v>
      </c>
      <c r="B562" s="17" t="s">
        <v>94</v>
      </c>
      <c r="C562" s="14" t="s">
        <v>95</v>
      </c>
      <c r="D562" s="15" t="s">
        <v>322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132</v>
      </c>
      <c r="C563" s="7" t="s">
        <v>132</v>
      </c>
      <c r="D563" s="112" t="s">
        <v>323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196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1.89</v>
      </c>
      <c r="E566" s="1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1.68</v>
      </c>
      <c r="E567" s="1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16</v>
      </c>
    </row>
    <row r="568" spans="1:45">
      <c r="A568" s="36"/>
      <c r="B568" s="19" t="s">
        <v>135</v>
      </c>
      <c r="C568" s="11"/>
      <c r="D568" s="25">
        <v>1.7849999999999999</v>
      </c>
      <c r="E568" s="1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136</v>
      </c>
      <c r="C569" s="34"/>
      <c r="D569" s="10">
        <v>1.7849999999999999</v>
      </c>
      <c r="E569" s="1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1.7849999999999999</v>
      </c>
    </row>
    <row r="570" spans="1:45">
      <c r="A570" s="36"/>
      <c r="B570" s="2" t="s">
        <v>137</v>
      </c>
      <c r="C570" s="34"/>
      <c r="D570" s="26">
        <v>0.14849242404917495</v>
      </c>
      <c r="E570" s="1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22</v>
      </c>
    </row>
    <row r="571" spans="1:45">
      <c r="A571" s="36"/>
      <c r="B571" s="2" t="s">
        <v>76</v>
      </c>
      <c r="C571" s="34"/>
      <c r="D571" s="12">
        <v>8.3189033080770289E-2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138</v>
      </c>
      <c r="C572" s="34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8" t="s">
        <v>139</v>
      </c>
      <c r="C573" s="59"/>
      <c r="D573" s="57" t="s">
        <v>140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302</v>
      </c>
      <c r="AS575" s="33" t="s">
        <v>177</v>
      </c>
    </row>
    <row r="576" spans="1:45" ht="15">
      <c r="A576" s="29" t="s">
        <v>52</v>
      </c>
      <c r="B576" s="17" t="s">
        <v>94</v>
      </c>
      <c r="C576" s="14" t="s">
        <v>95</v>
      </c>
      <c r="D576" s="15" t="s">
        <v>322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132</v>
      </c>
      <c r="C577" s="7" t="s">
        <v>132</v>
      </c>
      <c r="D577" s="112" t="s">
        <v>323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196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71">
        <v>0.23400000000000001</v>
      </c>
      <c r="E580" s="167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72">
        <v>1</v>
      </c>
    </row>
    <row r="581" spans="1:45">
      <c r="A581" s="36"/>
      <c r="B581" s="18">
        <v>1</v>
      </c>
      <c r="C581" s="7">
        <v>2</v>
      </c>
      <c r="D581" s="173">
        <v>0.21199999999999999</v>
      </c>
      <c r="E581" s="167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  <c r="AK581" s="168"/>
      <c r="AL581" s="168"/>
      <c r="AM581" s="168"/>
      <c r="AN581" s="168"/>
      <c r="AO581" s="168"/>
      <c r="AP581" s="168"/>
      <c r="AQ581" s="168"/>
      <c r="AR581" s="168"/>
      <c r="AS581" s="172">
        <v>17</v>
      </c>
    </row>
    <row r="582" spans="1:45">
      <c r="A582" s="36"/>
      <c r="B582" s="19" t="s">
        <v>135</v>
      </c>
      <c r="C582" s="11"/>
      <c r="D582" s="174">
        <v>0.223</v>
      </c>
      <c r="E582" s="167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  <c r="AA582" s="168"/>
      <c r="AB582" s="168"/>
      <c r="AC582" s="168"/>
      <c r="AD582" s="168"/>
      <c r="AE582" s="168"/>
      <c r="AF582" s="168"/>
      <c r="AG582" s="168"/>
      <c r="AH582" s="168"/>
      <c r="AI582" s="168"/>
      <c r="AJ582" s="168"/>
      <c r="AK582" s="168"/>
      <c r="AL582" s="168"/>
      <c r="AM582" s="168"/>
      <c r="AN582" s="168"/>
      <c r="AO582" s="168"/>
      <c r="AP582" s="168"/>
      <c r="AQ582" s="168"/>
      <c r="AR582" s="168"/>
      <c r="AS582" s="172">
        <v>16</v>
      </c>
    </row>
    <row r="583" spans="1:45">
      <c r="A583" s="36"/>
      <c r="B583" s="2" t="s">
        <v>136</v>
      </c>
      <c r="C583" s="34"/>
      <c r="D583" s="26">
        <v>0.223</v>
      </c>
      <c r="E583" s="167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68"/>
      <c r="AK583" s="168"/>
      <c r="AL583" s="168"/>
      <c r="AM583" s="168"/>
      <c r="AN583" s="168"/>
      <c r="AO583" s="168"/>
      <c r="AP583" s="168"/>
      <c r="AQ583" s="168"/>
      <c r="AR583" s="168"/>
      <c r="AS583" s="172">
        <v>0.223</v>
      </c>
    </row>
    <row r="584" spans="1:45">
      <c r="A584" s="36"/>
      <c r="B584" s="2" t="s">
        <v>137</v>
      </c>
      <c r="C584" s="34"/>
      <c r="D584" s="26">
        <v>1.555634918610406E-2</v>
      </c>
      <c r="E584" s="167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68"/>
      <c r="AK584" s="168"/>
      <c r="AL584" s="168"/>
      <c r="AM584" s="168"/>
      <c r="AN584" s="168"/>
      <c r="AO584" s="168"/>
      <c r="AP584" s="168"/>
      <c r="AQ584" s="168"/>
      <c r="AR584" s="168"/>
      <c r="AS584" s="172">
        <v>23</v>
      </c>
    </row>
    <row r="585" spans="1:45">
      <c r="A585" s="36"/>
      <c r="B585" s="2" t="s">
        <v>76</v>
      </c>
      <c r="C585" s="34"/>
      <c r="D585" s="12">
        <v>6.9759413390601169E-2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138</v>
      </c>
      <c r="C586" s="34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8" t="s">
        <v>139</v>
      </c>
      <c r="C587" s="59"/>
      <c r="D587" s="57" t="s">
        <v>140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303</v>
      </c>
      <c r="AS589" s="33" t="s">
        <v>177</v>
      </c>
    </row>
    <row r="590" spans="1:45" ht="15">
      <c r="A590" s="29" t="s">
        <v>53</v>
      </c>
      <c r="B590" s="17" t="s">
        <v>94</v>
      </c>
      <c r="C590" s="14" t="s">
        <v>95</v>
      </c>
      <c r="D590" s="15" t="s">
        <v>322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132</v>
      </c>
      <c r="C591" s="7" t="s">
        <v>132</v>
      </c>
      <c r="D591" s="112" t="s">
        <v>323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196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0.2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0.2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18</v>
      </c>
    </row>
    <row r="596" spans="1:45">
      <c r="A596" s="36"/>
      <c r="B596" s="19" t="s">
        <v>135</v>
      </c>
      <c r="C596" s="11"/>
      <c r="D596" s="25">
        <v>0.2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136</v>
      </c>
      <c r="C597" s="34"/>
      <c r="D597" s="10">
        <v>0.2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0.2</v>
      </c>
    </row>
    <row r="598" spans="1:45">
      <c r="A598" s="36"/>
      <c r="B598" s="2" t="s">
        <v>137</v>
      </c>
      <c r="C598" s="34"/>
      <c r="D598" s="26">
        <v>0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24</v>
      </c>
    </row>
    <row r="599" spans="1:45">
      <c r="A599" s="36"/>
      <c r="B599" s="2" t="s">
        <v>76</v>
      </c>
      <c r="C599" s="34"/>
      <c r="D599" s="12">
        <v>0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138</v>
      </c>
      <c r="C600" s="34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8" t="s">
        <v>139</v>
      </c>
      <c r="C601" s="59"/>
      <c r="D601" s="57" t="s">
        <v>140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304</v>
      </c>
      <c r="AS603" s="33" t="s">
        <v>177</v>
      </c>
    </row>
    <row r="604" spans="1:45" ht="15">
      <c r="A604" s="29" t="s">
        <v>54</v>
      </c>
      <c r="B604" s="17" t="s">
        <v>94</v>
      </c>
      <c r="C604" s="14" t="s">
        <v>95</v>
      </c>
      <c r="D604" s="15" t="s">
        <v>322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132</v>
      </c>
      <c r="C605" s="7" t="s">
        <v>132</v>
      </c>
      <c r="D605" s="112" t="s">
        <v>323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196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0.13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0.13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19</v>
      </c>
    </row>
    <row r="610" spans="1:45">
      <c r="A610" s="36"/>
      <c r="B610" s="19" t="s">
        <v>135</v>
      </c>
      <c r="C610" s="11"/>
      <c r="D610" s="25">
        <v>0.13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136</v>
      </c>
      <c r="C611" s="34"/>
      <c r="D611" s="10">
        <v>0.13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0.13</v>
      </c>
    </row>
    <row r="612" spans="1:45">
      <c r="A612" s="36"/>
      <c r="B612" s="2" t="s">
        <v>137</v>
      </c>
      <c r="C612" s="34"/>
      <c r="D612" s="26">
        <v>0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25</v>
      </c>
    </row>
    <row r="613" spans="1:45">
      <c r="A613" s="36"/>
      <c r="B613" s="2" t="s">
        <v>76</v>
      </c>
      <c r="C613" s="34"/>
      <c r="D613" s="12">
        <v>0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138</v>
      </c>
      <c r="C614" s="34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8" t="s">
        <v>139</v>
      </c>
      <c r="C615" s="59"/>
      <c r="D615" s="57" t="s">
        <v>140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305</v>
      </c>
      <c r="AS617" s="33" t="s">
        <v>177</v>
      </c>
    </row>
    <row r="618" spans="1:45" ht="15">
      <c r="A618" s="29" t="s">
        <v>31</v>
      </c>
      <c r="B618" s="17" t="s">
        <v>94</v>
      </c>
      <c r="C618" s="14" t="s">
        <v>95</v>
      </c>
      <c r="D618" s="15" t="s">
        <v>322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132</v>
      </c>
      <c r="C619" s="7" t="s">
        <v>132</v>
      </c>
      <c r="D619" s="112" t="s">
        <v>323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196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0.45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0.39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20</v>
      </c>
    </row>
    <row r="624" spans="1:45">
      <c r="A624" s="36"/>
      <c r="B624" s="19" t="s">
        <v>135</v>
      </c>
      <c r="C624" s="11"/>
      <c r="D624" s="25">
        <v>0.42000000000000004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136</v>
      </c>
      <c r="C625" s="34"/>
      <c r="D625" s="10">
        <v>0.42000000000000004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0.42</v>
      </c>
    </row>
    <row r="626" spans="1:45">
      <c r="A626" s="36"/>
      <c r="B626" s="2" t="s">
        <v>137</v>
      </c>
      <c r="C626" s="34"/>
      <c r="D626" s="26">
        <v>4.2426406871192854E-2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 t="s">
        <v>323</v>
      </c>
    </row>
    <row r="627" spans="1:45">
      <c r="A627" s="36"/>
      <c r="B627" s="2" t="s">
        <v>76</v>
      </c>
      <c r="C627" s="34"/>
      <c r="D627" s="12">
        <v>0.10101525445522107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138</v>
      </c>
      <c r="C628" s="34"/>
      <c r="D628" s="12">
        <v>2.2204460492503131E-16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8" t="s">
        <v>139</v>
      </c>
      <c r="C629" s="59"/>
      <c r="D629" s="57" t="s">
        <v>140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306</v>
      </c>
      <c r="AS631" s="33" t="s">
        <v>177</v>
      </c>
    </row>
    <row r="632" spans="1:45" ht="15">
      <c r="A632" s="29" t="s">
        <v>55</v>
      </c>
      <c r="B632" s="17" t="s">
        <v>94</v>
      </c>
      <c r="C632" s="14" t="s">
        <v>95</v>
      </c>
      <c r="D632" s="15" t="s">
        <v>322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132</v>
      </c>
      <c r="C633" s="7" t="s">
        <v>132</v>
      </c>
      <c r="D633" s="112" t="s">
        <v>323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196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75">
        <v>134</v>
      </c>
      <c r="E636" s="176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8">
        <v>1</v>
      </c>
    </row>
    <row r="637" spans="1:45">
      <c r="A637" s="36"/>
      <c r="B637" s="18">
        <v>1</v>
      </c>
      <c r="C637" s="7">
        <v>2</v>
      </c>
      <c r="D637" s="179">
        <v>129</v>
      </c>
      <c r="E637" s="176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8">
        <v>21</v>
      </c>
    </row>
    <row r="638" spans="1:45">
      <c r="A638" s="36"/>
      <c r="B638" s="19" t="s">
        <v>135</v>
      </c>
      <c r="C638" s="11"/>
      <c r="D638" s="180">
        <v>131.5</v>
      </c>
      <c r="E638" s="176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8">
        <v>16</v>
      </c>
    </row>
    <row r="639" spans="1:45">
      <c r="A639" s="36"/>
      <c r="B639" s="2" t="s">
        <v>136</v>
      </c>
      <c r="C639" s="34"/>
      <c r="D639" s="181">
        <v>131.5</v>
      </c>
      <c r="E639" s="176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8">
        <v>131.5</v>
      </c>
    </row>
    <row r="640" spans="1:45">
      <c r="A640" s="36"/>
      <c r="B640" s="2" t="s">
        <v>137</v>
      </c>
      <c r="C640" s="34"/>
      <c r="D640" s="181">
        <v>3.5355339059327378</v>
      </c>
      <c r="E640" s="176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8">
        <v>27</v>
      </c>
    </row>
    <row r="641" spans="1:45">
      <c r="A641" s="36"/>
      <c r="B641" s="2" t="s">
        <v>76</v>
      </c>
      <c r="C641" s="34"/>
      <c r="D641" s="12">
        <v>2.6886189398728045E-2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138</v>
      </c>
      <c r="C642" s="34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8" t="s">
        <v>139</v>
      </c>
      <c r="C643" s="59"/>
      <c r="D643" s="57" t="s">
        <v>140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307</v>
      </c>
      <c r="AS645" s="33" t="s">
        <v>177</v>
      </c>
    </row>
    <row r="646" spans="1:45" ht="15">
      <c r="A646" s="29" t="s">
        <v>34</v>
      </c>
      <c r="B646" s="17" t="s">
        <v>94</v>
      </c>
      <c r="C646" s="14" t="s">
        <v>95</v>
      </c>
      <c r="D646" s="15" t="s">
        <v>322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132</v>
      </c>
      <c r="C647" s="7" t="s">
        <v>132</v>
      </c>
      <c r="D647" s="112" t="s">
        <v>323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196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36"/>
      <c r="B649" s="18"/>
      <c r="C649" s="7"/>
      <c r="D649" s="30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7">
        <v>1</v>
      </c>
      <c r="C650" s="13">
        <v>1</v>
      </c>
      <c r="D650" s="169">
        <v>13.1</v>
      </c>
      <c r="E650" s="160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2">
        <v>1</v>
      </c>
    </row>
    <row r="651" spans="1:45">
      <c r="A651" s="36"/>
      <c r="B651" s="18">
        <v>1</v>
      </c>
      <c r="C651" s="7">
        <v>2</v>
      </c>
      <c r="D651" s="170">
        <v>12.7</v>
      </c>
      <c r="E651" s="160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2">
        <v>22</v>
      </c>
    </row>
    <row r="652" spans="1:45">
      <c r="A652" s="36"/>
      <c r="B652" s="19" t="s">
        <v>135</v>
      </c>
      <c r="C652" s="11"/>
      <c r="D652" s="165">
        <v>12.899999999999999</v>
      </c>
      <c r="E652" s="160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2">
        <v>16</v>
      </c>
    </row>
    <row r="653" spans="1:45">
      <c r="A653" s="36"/>
      <c r="B653" s="2" t="s">
        <v>136</v>
      </c>
      <c r="C653" s="34"/>
      <c r="D653" s="166">
        <v>12.899999999999999</v>
      </c>
      <c r="E653" s="160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2">
        <v>12.9</v>
      </c>
    </row>
    <row r="654" spans="1:45">
      <c r="A654" s="36"/>
      <c r="B654" s="2" t="s">
        <v>137</v>
      </c>
      <c r="C654" s="34"/>
      <c r="D654" s="166">
        <v>0.28284271247461928</v>
      </c>
      <c r="E654" s="160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2">
        <v>28</v>
      </c>
    </row>
    <row r="655" spans="1:45">
      <c r="A655" s="36"/>
      <c r="B655" s="2" t="s">
        <v>76</v>
      </c>
      <c r="C655" s="34"/>
      <c r="D655" s="12">
        <v>2.1925791664699171E-2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138</v>
      </c>
      <c r="C656" s="34"/>
      <c r="D656" s="12">
        <v>-1.1102230246251565E-16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8" t="s">
        <v>139</v>
      </c>
      <c r="C657" s="59"/>
      <c r="D657" s="57" t="s">
        <v>140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308</v>
      </c>
      <c r="AS659" s="33" t="s">
        <v>177</v>
      </c>
    </row>
    <row r="660" spans="1:45" ht="15">
      <c r="A660" s="29" t="s">
        <v>37</v>
      </c>
      <c r="B660" s="17" t="s">
        <v>94</v>
      </c>
      <c r="C660" s="14" t="s">
        <v>95</v>
      </c>
      <c r="D660" s="15" t="s">
        <v>322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132</v>
      </c>
      <c r="C661" s="7" t="s">
        <v>132</v>
      </c>
      <c r="D661" s="112" t="s">
        <v>323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196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69">
        <v>10.8</v>
      </c>
      <c r="E664" s="160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2">
        <v>1</v>
      </c>
    </row>
    <row r="665" spans="1:45">
      <c r="A665" s="36"/>
      <c r="B665" s="18">
        <v>1</v>
      </c>
      <c r="C665" s="7">
        <v>2</v>
      </c>
      <c r="D665" s="170">
        <v>9.52</v>
      </c>
      <c r="E665" s="160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2">
        <v>23</v>
      </c>
    </row>
    <row r="666" spans="1:45">
      <c r="A666" s="36"/>
      <c r="B666" s="19" t="s">
        <v>135</v>
      </c>
      <c r="C666" s="11"/>
      <c r="D666" s="165">
        <v>10.16</v>
      </c>
      <c r="E666" s="160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  <c r="AS666" s="162">
        <v>16</v>
      </c>
    </row>
    <row r="667" spans="1:45">
      <c r="A667" s="36"/>
      <c r="B667" s="2" t="s">
        <v>136</v>
      </c>
      <c r="C667" s="34"/>
      <c r="D667" s="166">
        <v>10.16</v>
      </c>
      <c r="E667" s="160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2">
        <v>10.16</v>
      </c>
    </row>
    <row r="668" spans="1:45">
      <c r="A668" s="36"/>
      <c r="B668" s="2" t="s">
        <v>137</v>
      </c>
      <c r="C668" s="34"/>
      <c r="D668" s="166">
        <v>0.90509667991878162</v>
      </c>
      <c r="E668" s="160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2">
        <v>29</v>
      </c>
    </row>
    <row r="669" spans="1:45">
      <c r="A669" s="36"/>
      <c r="B669" s="2" t="s">
        <v>76</v>
      </c>
      <c r="C669" s="34"/>
      <c r="D669" s="12">
        <v>8.9084318889643854E-2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138</v>
      </c>
      <c r="C670" s="34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8" t="s">
        <v>139</v>
      </c>
      <c r="C671" s="59"/>
      <c r="D671" s="57" t="s">
        <v>140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309</v>
      </c>
      <c r="AS673" s="33" t="s">
        <v>177</v>
      </c>
    </row>
    <row r="674" spans="1:45" ht="15">
      <c r="A674" s="29" t="s">
        <v>40</v>
      </c>
      <c r="B674" s="17" t="s">
        <v>94</v>
      </c>
      <c r="C674" s="14" t="s">
        <v>95</v>
      </c>
      <c r="D674" s="15" t="s">
        <v>322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132</v>
      </c>
      <c r="C675" s="7" t="s">
        <v>132</v>
      </c>
      <c r="D675" s="112" t="s">
        <v>323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196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1.1499999999999999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1.02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24</v>
      </c>
    </row>
    <row r="680" spans="1:45">
      <c r="A680" s="36"/>
      <c r="B680" s="19" t="s">
        <v>135</v>
      </c>
      <c r="C680" s="11"/>
      <c r="D680" s="25">
        <v>1.085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136</v>
      </c>
      <c r="C681" s="34"/>
      <c r="D681" s="10">
        <v>1.085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1.085</v>
      </c>
    </row>
    <row r="682" spans="1:45">
      <c r="A682" s="36"/>
      <c r="B682" s="2" t="s">
        <v>137</v>
      </c>
      <c r="C682" s="34"/>
      <c r="D682" s="26">
        <v>9.1923881554251102E-2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30</v>
      </c>
    </row>
    <row r="683" spans="1:45">
      <c r="A683" s="36"/>
      <c r="B683" s="2" t="s">
        <v>76</v>
      </c>
      <c r="C683" s="34"/>
      <c r="D683" s="12">
        <v>8.4722471478572453E-2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138</v>
      </c>
      <c r="C684" s="34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8" t="s">
        <v>139</v>
      </c>
      <c r="C685" s="59"/>
      <c r="D685" s="57" t="s">
        <v>140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310</v>
      </c>
      <c r="AS687" s="33" t="s">
        <v>177</v>
      </c>
    </row>
    <row r="688" spans="1:45" ht="15">
      <c r="A688" s="29" t="s">
        <v>43</v>
      </c>
      <c r="B688" s="17" t="s">
        <v>94</v>
      </c>
      <c r="C688" s="14" t="s">
        <v>95</v>
      </c>
      <c r="D688" s="15" t="s">
        <v>322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132</v>
      </c>
      <c r="C689" s="7" t="s">
        <v>132</v>
      </c>
      <c r="D689" s="112" t="s">
        <v>323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196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75">
        <v>75</v>
      </c>
      <c r="E692" s="176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/>
      <c r="AK692" s="177"/>
      <c r="AL692" s="177"/>
      <c r="AM692" s="177"/>
      <c r="AN692" s="177"/>
      <c r="AO692" s="177"/>
      <c r="AP692" s="177"/>
      <c r="AQ692" s="177"/>
      <c r="AR692" s="177"/>
      <c r="AS692" s="178">
        <v>1</v>
      </c>
    </row>
    <row r="693" spans="1:45">
      <c r="A693" s="36"/>
      <c r="B693" s="18">
        <v>1</v>
      </c>
      <c r="C693" s="7">
        <v>2</v>
      </c>
      <c r="D693" s="179">
        <v>80</v>
      </c>
      <c r="E693" s="176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/>
      <c r="AK693" s="177"/>
      <c r="AL693" s="177"/>
      <c r="AM693" s="177"/>
      <c r="AN693" s="177"/>
      <c r="AO693" s="177"/>
      <c r="AP693" s="177"/>
      <c r="AQ693" s="177"/>
      <c r="AR693" s="177"/>
      <c r="AS693" s="178">
        <v>25</v>
      </c>
    </row>
    <row r="694" spans="1:45">
      <c r="A694" s="36"/>
      <c r="B694" s="19" t="s">
        <v>135</v>
      </c>
      <c r="C694" s="11"/>
      <c r="D694" s="180">
        <v>77.5</v>
      </c>
      <c r="E694" s="176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7"/>
      <c r="AM694" s="177"/>
      <c r="AN694" s="177"/>
      <c r="AO694" s="177"/>
      <c r="AP694" s="177"/>
      <c r="AQ694" s="177"/>
      <c r="AR694" s="177"/>
      <c r="AS694" s="178">
        <v>16</v>
      </c>
    </row>
    <row r="695" spans="1:45">
      <c r="A695" s="36"/>
      <c r="B695" s="2" t="s">
        <v>136</v>
      </c>
      <c r="C695" s="34"/>
      <c r="D695" s="181">
        <v>77.5</v>
      </c>
      <c r="E695" s="176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/>
      <c r="AM695" s="177"/>
      <c r="AN695" s="177"/>
      <c r="AO695" s="177"/>
      <c r="AP695" s="177"/>
      <c r="AQ695" s="177"/>
      <c r="AR695" s="177"/>
      <c r="AS695" s="178">
        <v>77.5</v>
      </c>
    </row>
    <row r="696" spans="1:45">
      <c r="A696" s="36"/>
      <c r="B696" s="2" t="s">
        <v>137</v>
      </c>
      <c r="C696" s="34"/>
      <c r="D696" s="181">
        <v>3.5355339059327378</v>
      </c>
      <c r="E696" s="176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/>
      <c r="AM696" s="177"/>
      <c r="AN696" s="177"/>
      <c r="AO696" s="177"/>
      <c r="AP696" s="177"/>
      <c r="AQ696" s="177"/>
      <c r="AR696" s="177"/>
      <c r="AS696" s="178">
        <v>31</v>
      </c>
    </row>
    <row r="697" spans="1:45">
      <c r="A697" s="36"/>
      <c r="B697" s="2" t="s">
        <v>76</v>
      </c>
      <c r="C697" s="34"/>
      <c r="D697" s="12">
        <v>4.5619792334615973E-2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138</v>
      </c>
      <c r="C698" s="34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8" t="s">
        <v>139</v>
      </c>
      <c r="C699" s="59"/>
      <c r="D699" s="57" t="s">
        <v>140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311</v>
      </c>
      <c r="AS701" s="33" t="s">
        <v>177</v>
      </c>
    </row>
    <row r="702" spans="1:45" ht="15">
      <c r="A702" s="29" t="s">
        <v>44</v>
      </c>
      <c r="B702" s="17" t="s">
        <v>94</v>
      </c>
      <c r="C702" s="14" t="s">
        <v>95</v>
      </c>
      <c r="D702" s="15" t="s">
        <v>322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132</v>
      </c>
      <c r="C703" s="7" t="s">
        <v>132</v>
      </c>
      <c r="D703" s="112" t="s">
        <v>323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196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75">
        <v>64</v>
      </c>
      <c r="E706" s="176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8">
        <v>1</v>
      </c>
    </row>
    <row r="707" spans="1:45">
      <c r="A707" s="36"/>
      <c r="B707" s="18">
        <v>1</v>
      </c>
      <c r="C707" s="7">
        <v>2</v>
      </c>
      <c r="D707" s="179">
        <v>57</v>
      </c>
      <c r="E707" s="176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8" t="s">
        <v>323</v>
      </c>
    </row>
    <row r="708" spans="1:45">
      <c r="A708" s="36"/>
      <c r="B708" s="19" t="s">
        <v>135</v>
      </c>
      <c r="C708" s="11"/>
      <c r="D708" s="180">
        <v>60.5</v>
      </c>
      <c r="E708" s="176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8">
        <v>16</v>
      </c>
    </row>
    <row r="709" spans="1:45">
      <c r="A709" s="36"/>
      <c r="B709" s="2" t="s">
        <v>136</v>
      </c>
      <c r="C709" s="34"/>
      <c r="D709" s="181">
        <v>60.5</v>
      </c>
      <c r="E709" s="176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8">
        <v>60.5</v>
      </c>
    </row>
    <row r="710" spans="1:45">
      <c r="A710" s="36"/>
      <c r="B710" s="2" t="s">
        <v>137</v>
      </c>
      <c r="C710" s="34"/>
      <c r="D710" s="181">
        <v>4.9497474683058327</v>
      </c>
      <c r="E710" s="176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8">
        <v>32</v>
      </c>
    </row>
    <row r="711" spans="1:45">
      <c r="A711" s="36"/>
      <c r="B711" s="2" t="s">
        <v>76</v>
      </c>
      <c r="C711" s="34"/>
      <c r="D711" s="12">
        <v>8.1814007740592276E-2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138</v>
      </c>
      <c r="C712" s="34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8" t="s">
        <v>139</v>
      </c>
      <c r="C713" s="59"/>
      <c r="D713" s="57" t="s">
        <v>140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C708:C711 C714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 D702:D714">
    <cfRule type="expression" dxfId="204" priority="1119" stopIfTrue="1">
      <formula>AND(ISBLANK(INDIRECT(Anlyt_LabRefLastCol)),ISBLANK(INDIRECT(Anlyt_LabRefThisCol)))</formula>
    </cfRule>
    <cfRule type="expression" dxfId="203" priority="112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02" priority="1121">
      <formula>AND($B6&lt;&gt;$B5,NOT(ISBLANK(INDIRECT(Anlyt_LabRefThisCol))))</formula>
    </cfRule>
  </conditionalFormatting>
  <conditionalFormatting sqref="C1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6:C21 C2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:C35 C41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40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44:C49 C55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54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58:C63 C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72:C77 C83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8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86:C91 C9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9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100:C105 C111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110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114:C119 C125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124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128:C133 C1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13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142:C147 C15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15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156:C161 C16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16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170:C175 C181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180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184:C189 C195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194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198:C203 C20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20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212:C217 C22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22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226:C231 C237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23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240:C245 C251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250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254:C259 C265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264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268:C273 C27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27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282:C287 C29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29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296:C301 C30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30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310:C315 C321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320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324:C329 C335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334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338:C343 C34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34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352:C357 C36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36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366:C371 C37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37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380:C385 C391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390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394:C399 C405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404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408:C413 C4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4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422:C427 C43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43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436:C441 C44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44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450:C455 C461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460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464:C469 C475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474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478:C483 C48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48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492:C497 C50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50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506:C511 C517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51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520:C525 C531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530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534:C539 C545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544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548:C553 C55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55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562:C567 C57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57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576:C581 C58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58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590:C595 C601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600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604:C609 C615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614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618:C623 C62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62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632:C637 C64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64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646:C651 C65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65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660:C665 C671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670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674:C679 C685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684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688:C693 C69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69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702:C707 C71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7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317</v>
      </c>
      <c r="C1" s="43"/>
    </row>
    <row r="2" spans="2:10" ht="27.95" customHeight="1">
      <c r="B2" s="88" t="s">
        <v>109</v>
      </c>
      <c r="C2" s="53" t="s">
        <v>110</v>
      </c>
    </row>
    <row r="3" spans="2:10" ht="15" customHeight="1">
      <c r="B3" s="86"/>
      <c r="C3" s="190" t="s">
        <v>111</v>
      </c>
    </row>
    <row r="4" spans="2:10" ht="15" customHeight="1">
      <c r="B4" s="86"/>
      <c r="C4" s="55" t="s">
        <v>208</v>
      </c>
    </row>
    <row r="5" spans="2:10" ht="15" customHeight="1">
      <c r="B5" s="86"/>
      <c r="C5" s="55" t="s">
        <v>112</v>
      </c>
    </row>
    <row r="6" spans="2:10" ht="15" customHeight="1">
      <c r="B6" s="86"/>
      <c r="C6" s="55" t="s">
        <v>209</v>
      </c>
    </row>
    <row r="7" spans="2:10" ht="15" customHeight="1">
      <c r="B7" s="86"/>
      <c r="C7" s="55" t="s">
        <v>210</v>
      </c>
    </row>
    <row r="8" spans="2:10" ht="15" customHeight="1">
      <c r="B8" s="86"/>
      <c r="C8" s="55" t="s">
        <v>211</v>
      </c>
      <c r="D8" s="4"/>
      <c r="E8" s="4"/>
      <c r="G8" s="4"/>
      <c r="H8" s="4"/>
      <c r="I8" s="4"/>
      <c r="J8" s="4"/>
    </row>
    <row r="9" spans="2:10" ht="15" customHeight="1">
      <c r="B9" s="86"/>
      <c r="C9" s="55" t="s">
        <v>113</v>
      </c>
      <c r="D9" s="4"/>
      <c r="E9" s="4"/>
      <c r="G9" s="4"/>
      <c r="H9" s="4"/>
      <c r="I9" s="4"/>
      <c r="J9" s="4"/>
    </row>
    <row r="10" spans="2:10" ht="15" customHeight="1">
      <c r="B10" s="86"/>
      <c r="C10" s="55" t="s">
        <v>212</v>
      </c>
    </row>
    <row r="11" spans="2:10" ht="15" customHeight="1">
      <c r="B11" s="86"/>
      <c r="C11" s="55" t="s">
        <v>214</v>
      </c>
    </row>
    <row r="12" spans="2:10" ht="15" customHeight="1">
      <c r="B12" s="86"/>
      <c r="C12" s="55" t="s">
        <v>215</v>
      </c>
    </row>
    <row r="13" spans="2:10" ht="15" customHeight="1">
      <c r="B13" s="86"/>
      <c r="C13" s="55" t="s">
        <v>216</v>
      </c>
    </row>
    <row r="14" spans="2:10" ht="15" customHeight="1">
      <c r="B14" s="86"/>
      <c r="C14" s="55" t="s">
        <v>217</v>
      </c>
    </row>
    <row r="15" spans="2:10" ht="15" customHeight="1">
      <c r="B15" s="86"/>
      <c r="C15" s="105" t="s">
        <v>320</v>
      </c>
    </row>
    <row r="16" spans="2:10" ht="15" customHeight="1">
      <c r="B16" s="86"/>
      <c r="C16" s="55" t="s">
        <v>213</v>
      </c>
    </row>
    <row r="17" spans="2:6" ht="15" customHeight="1">
      <c r="B17" s="86"/>
      <c r="C17" s="55" t="s">
        <v>114</v>
      </c>
    </row>
    <row r="18" spans="2:6" ht="15" customHeight="1">
      <c r="B18" s="86"/>
      <c r="C18" s="55" t="s">
        <v>218</v>
      </c>
    </row>
    <row r="19" spans="2:6" ht="15" customHeight="1">
      <c r="B19" s="86"/>
      <c r="C19" s="105" t="s">
        <v>319</v>
      </c>
    </row>
    <row r="20" spans="2:6" ht="15" customHeight="1">
      <c r="B20" s="86"/>
      <c r="C20" s="55" t="s">
        <v>219</v>
      </c>
    </row>
    <row r="21" spans="2:6" ht="15" customHeight="1">
      <c r="B21" s="86"/>
      <c r="C21" s="55" t="s">
        <v>220</v>
      </c>
    </row>
    <row r="22" spans="2:6" ht="15" customHeight="1">
      <c r="B22" s="86"/>
      <c r="C22" s="55" t="s">
        <v>221</v>
      </c>
    </row>
    <row r="23" spans="2:6" ht="15" customHeight="1">
      <c r="B23" s="86"/>
      <c r="C23" s="105" t="s">
        <v>321</v>
      </c>
    </row>
    <row r="24" spans="2:6" ht="15" customHeight="1">
      <c r="B24" s="86"/>
      <c r="C24" s="55" t="s">
        <v>222</v>
      </c>
    </row>
    <row r="25" spans="2:6" ht="15" customHeight="1">
      <c r="B25" s="86"/>
      <c r="C25" s="55" t="s">
        <v>223</v>
      </c>
    </row>
    <row r="26" spans="2:6" ht="15" customHeight="1">
      <c r="B26" s="86"/>
      <c r="C26" s="55" t="s">
        <v>225</v>
      </c>
    </row>
    <row r="27" spans="2:6" ht="15" customHeight="1">
      <c r="B27" s="86"/>
      <c r="C27" s="55" t="s">
        <v>226</v>
      </c>
    </row>
    <row r="28" spans="2:6" ht="15" customHeight="1">
      <c r="B28" s="86"/>
      <c r="C28" s="55" t="s">
        <v>227</v>
      </c>
    </row>
    <row r="29" spans="2:6" s="4" customFormat="1" ht="15" customHeight="1">
      <c r="B29" s="86"/>
      <c r="C29" s="55" t="s">
        <v>228</v>
      </c>
      <c r="F29" s="3"/>
    </row>
    <row r="30" spans="2:6" ht="15" customHeight="1">
      <c r="B30" s="90"/>
      <c r="C30" s="55" t="s">
        <v>224</v>
      </c>
    </row>
    <row r="31" spans="2:6" ht="15" customHeight="1">
      <c r="B31" s="90"/>
      <c r="C31" s="55" t="s">
        <v>229</v>
      </c>
    </row>
    <row r="32" spans="2:6" ht="15" customHeight="1">
      <c r="B32" s="144"/>
      <c r="C32" s="56" t="s">
        <v>230</v>
      </c>
    </row>
  </sheetData>
  <sortState ref="C3:C33">
    <sortCondition ref="C3"/>
  </sortState>
  <conditionalFormatting sqref="B3:B32">
    <cfRule type="expression" dxfId="303" priority="3">
      <formula>IF(Abbrev_IsBlnkRow*Abbrev_IsBlnkRowNext=1,TRUE,FALSE)</formula>
    </cfRule>
  </conditionalFormatting>
  <conditionalFormatting sqref="C4:C32">
    <cfRule type="expression" dxfId="30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97" t="s">
        <v>315</v>
      </c>
      <c r="C1" s="197"/>
      <c r="D1" s="197"/>
      <c r="E1" s="197"/>
      <c r="F1" s="197"/>
      <c r="G1" s="197"/>
      <c r="H1" s="197"/>
      <c r="I1" s="94"/>
    </row>
    <row r="2" spans="1:9" ht="15.75" customHeight="1">
      <c r="B2" s="195" t="s">
        <v>2</v>
      </c>
      <c r="C2" s="95" t="s">
        <v>56</v>
      </c>
      <c r="D2" s="193" t="s">
        <v>316</v>
      </c>
      <c r="E2" s="191" t="s">
        <v>83</v>
      </c>
      <c r="F2" s="192"/>
      <c r="G2" s="191" t="s">
        <v>84</v>
      </c>
      <c r="H2" s="192"/>
      <c r="I2" s="102"/>
    </row>
    <row r="3" spans="1:9" ht="12.75">
      <c r="B3" s="196"/>
      <c r="C3" s="93" t="s">
        <v>46</v>
      </c>
      <c r="D3" s="194"/>
      <c r="E3" s="130" t="s">
        <v>58</v>
      </c>
      <c r="F3" s="52" t="s">
        <v>59</v>
      </c>
      <c r="G3" s="130" t="s">
        <v>58</v>
      </c>
      <c r="H3" s="52" t="s">
        <v>59</v>
      </c>
      <c r="I3" s="103"/>
    </row>
    <row r="4" spans="1:9" ht="15.75" customHeight="1">
      <c r="A4" s="39"/>
      <c r="B4" s="185" t="s">
        <v>119</v>
      </c>
      <c r="C4" s="118"/>
      <c r="D4" s="28"/>
      <c r="E4" s="118"/>
      <c r="F4" s="118"/>
      <c r="G4" s="118"/>
      <c r="H4" s="184"/>
      <c r="I4" s="104"/>
    </row>
    <row r="5" spans="1:9" ht="15.75" customHeight="1">
      <c r="A5" s="39"/>
      <c r="B5" s="135" t="s">
        <v>239</v>
      </c>
      <c r="C5" s="131">
        <v>12.113666351851851</v>
      </c>
      <c r="D5" s="132">
        <v>0.2064311949721824</v>
      </c>
      <c r="E5" s="133">
        <v>12.051458162055944</v>
      </c>
      <c r="F5" s="134">
        <v>12.175874541647758</v>
      </c>
      <c r="G5" s="133">
        <v>11.752093534844148</v>
      </c>
      <c r="H5" s="134">
        <v>12.475239168859554</v>
      </c>
      <c r="I5" s="104"/>
    </row>
    <row r="6" spans="1:9" ht="15.75" customHeight="1">
      <c r="A6" s="39"/>
      <c r="B6" s="185" t="s">
        <v>126</v>
      </c>
      <c r="C6" s="118"/>
      <c r="D6" s="28"/>
      <c r="E6" s="118"/>
      <c r="F6" s="118"/>
      <c r="G6" s="118"/>
      <c r="H6" s="184"/>
      <c r="I6" s="104"/>
    </row>
    <row r="7" spans="1:9" ht="15.75" customHeight="1">
      <c r="A7" s="39"/>
      <c r="B7" s="135" t="s">
        <v>239</v>
      </c>
      <c r="C7" s="131">
        <v>11.745385964912282</v>
      </c>
      <c r="D7" s="132">
        <v>0.63491580575719608</v>
      </c>
      <c r="E7" s="133">
        <v>11.463346343866405</v>
      </c>
      <c r="F7" s="134">
        <v>12.027425585958159</v>
      </c>
      <c r="G7" s="133">
        <v>11.361344532490955</v>
      </c>
      <c r="H7" s="134">
        <v>12.129427397333609</v>
      </c>
      <c r="I7" s="104"/>
    </row>
    <row r="8" spans="1:9" ht="15.75" customHeight="1">
      <c r="A8" s="39"/>
      <c r="B8" s="185" t="s">
        <v>127</v>
      </c>
      <c r="C8" s="118"/>
      <c r="D8" s="28"/>
      <c r="E8" s="118"/>
      <c r="F8" s="118"/>
      <c r="G8" s="118"/>
      <c r="H8" s="184"/>
      <c r="I8" s="104"/>
    </row>
    <row r="9" spans="1:9" ht="15.75" customHeight="1">
      <c r="A9" s="39"/>
      <c r="B9" s="151" t="s">
        <v>240</v>
      </c>
      <c r="C9" s="152">
        <v>2.7823353670124362</v>
      </c>
      <c r="D9" s="153">
        <v>6.3369723182479146E-2</v>
      </c>
      <c r="E9" s="154">
        <v>2.7524639616166167</v>
      </c>
      <c r="F9" s="155">
        <v>2.8122067724082558</v>
      </c>
      <c r="G9" s="154">
        <v>2.7600040812236672</v>
      </c>
      <c r="H9" s="155">
        <v>2.8046666528012052</v>
      </c>
      <c r="I9" s="104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7 A4:H4 A5 A6:H6 A8:H8 A9">
    <cfRule type="expression" dxfId="301" priority="8">
      <formula>IF(CertVal_IsBlnkRow*CertVal_IsBlnkRowNext=1,TRUE,FALSE)</formula>
    </cfRule>
  </conditionalFormatting>
  <conditionalFormatting sqref="B4:B9">
    <cfRule type="expression" dxfId="300" priority="5">
      <formula>IF(CertVal_IsBlnkRow*CertVal_IsBlnkRowNext=1,TRUE,FALSE)</formula>
    </cfRule>
  </conditionalFormatting>
  <conditionalFormatting sqref="B7">
    <cfRule type="expression" dxfId="299" priority="3">
      <formula>IF(CertVal_IsBlnkRow*CertVal_IsBlnkRowNext=1,TRUE,FALSE)</formula>
    </cfRule>
  </conditionalFormatting>
  <conditionalFormatting sqref="B9">
    <cfRule type="expression" dxfId="298" priority="1">
      <formula>IF(CertVal_IsBlnkRow*CertVal_IsBlnkRowNext=1,TRUE,FALSE)</formula>
    </cfRule>
  </conditionalFormatting>
  <hyperlinks>
    <hyperlink ref="B5" location="'Fire Assay'!$A$18" display="'Fire Assay'!$A$18"/>
    <hyperlink ref="B7" location="'Aqua Regia'!$A$1" display="'Aqua Regia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314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6" t="s">
        <v>45</v>
      </c>
      <c r="D2" s="48" t="s">
        <v>46</v>
      </c>
      <c r="E2" s="99" t="s">
        <v>2</v>
      </c>
      <c r="F2" s="47" t="s">
        <v>45</v>
      </c>
      <c r="G2" s="100" t="s">
        <v>46</v>
      </c>
      <c r="H2" s="101" t="s">
        <v>2</v>
      </c>
      <c r="I2" s="47" t="s">
        <v>45</v>
      </c>
      <c r="J2" s="100" t="s">
        <v>46</v>
      </c>
      <c r="K2" s="96"/>
    </row>
    <row r="3" spans="1:11" ht="15.75" customHeight="1">
      <c r="A3" s="97"/>
      <c r="B3" s="120" t="s">
        <v>119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7"/>
      <c r="B4" s="125" t="s">
        <v>4</v>
      </c>
      <c r="C4" s="116" t="s">
        <v>3</v>
      </c>
      <c r="D4" s="45" t="s">
        <v>120</v>
      </c>
      <c r="E4" s="125" t="s">
        <v>106</v>
      </c>
      <c r="F4" s="116" t="s">
        <v>72</v>
      </c>
      <c r="G4" s="124">
        <v>3.3333333333333299</v>
      </c>
      <c r="H4" s="126" t="s">
        <v>107</v>
      </c>
      <c r="I4" s="116" t="s">
        <v>72</v>
      </c>
      <c r="J4" s="50" t="s">
        <v>91</v>
      </c>
    </row>
    <row r="5" spans="1:11" ht="15.75" customHeight="1">
      <c r="A5" s="97"/>
      <c r="B5" s="120" t="s">
        <v>121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7"/>
      <c r="B6" s="125" t="s">
        <v>231</v>
      </c>
      <c r="C6" s="116" t="s">
        <v>1</v>
      </c>
      <c r="D6" s="45">
        <v>10.199999999999999</v>
      </c>
      <c r="E6" s="125" t="s">
        <v>232</v>
      </c>
      <c r="F6" s="116" t="s">
        <v>1</v>
      </c>
      <c r="G6" s="127">
        <v>0.89600000000000002</v>
      </c>
      <c r="H6" s="126" t="s">
        <v>233</v>
      </c>
      <c r="I6" s="116" t="s">
        <v>1</v>
      </c>
      <c r="J6" s="127">
        <v>6.9500000000000006E-2</v>
      </c>
    </row>
    <row r="7" spans="1:11" ht="15.75" customHeight="1">
      <c r="A7" s="97"/>
      <c r="B7" s="125" t="s">
        <v>90</v>
      </c>
      <c r="C7" s="116" t="s">
        <v>1</v>
      </c>
      <c r="D7" s="45">
        <v>5.79</v>
      </c>
      <c r="E7" s="125" t="s">
        <v>92</v>
      </c>
      <c r="F7" s="116" t="s">
        <v>1</v>
      </c>
      <c r="G7" s="124">
        <v>7.1849999999999996</v>
      </c>
      <c r="H7" s="126" t="s">
        <v>50</v>
      </c>
      <c r="I7" s="116" t="s">
        <v>1</v>
      </c>
      <c r="J7" s="127">
        <v>0.84494633990068801</v>
      </c>
    </row>
    <row r="8" spans="1:11" ht="15.75" customHeight="1">
      <c r="A8" s="97"/>
      <c r="B8" s="125" t="s">
        <v>122</v>
      </c>
      <c r="C8" s="116" t="s">
        <v>3</v>
      </c>
      <c r="D8" s="128">
        <v>40</v>
      </c>
      <c r="E8" s="125" t="s">
        <v>93</v>
      </c>
      <c r="F8" s="116" t="s">
        <v>1</v>
      </c>
      <c r="G8" s="127">
        <v>0.1</v>
      </c>
      <c r="H8" s="126" t="s">
        <v>234</v>
      </c>
      <c r="I8" s="116" t="s">
        <v>1</v>
      </c>
      <c r="J8" s="124">
        <v>60.575000000000003</v>
      </c>
    </row>
    <row r="9" spans="1:11" ht="15.75" customHeight="1">
      <c r="A9" s="97"/>
      <c r="B9" s="125" t="s">
        <v>235</v>
      </c>
      <c r="C9" s="116" t="s">
        <v>1</v>
      </c>
      <c r="D9" s="45">
        <v>6.7850000000000001</v>
      </c>
      <c r="E9" s="125" t="s">
        <v>236</v>
      </c>
      <c r="F9" s="116" t="s">
        <v>1</v>
      </c>
      <c r="G9" s="124">
        <v>1.6</v>
      </c>
      <c r="H9" s="126" t="s">
        <v>237</v>
      </c>
      <c r="I9" s="116" t="s">
        <v>1</v>
      </c>
      <c r="J9" s="127">
        <v>0.41</v>
      </c>
    </row>
    <row r="10" spans="1:11" ht="15.75" customHeight="1">
      <c r="A10" s="97"/>
      <c r="B10" s="120" t="s">
        <v>123</v>
      </c>
      <c r="C10" s="119"/>
      <c r="D10" s="121"/>
      <c r="E10" s="119"/>
      <c r="F10" s="119"/>
      <c r="G10" s="122"/>
      <c r="H10" s="119"/>
      <c r="I10" s="119"/>
      <c r="J10" s="123"/>
    </row>
    <row r="11" spans="1:11" ht="15.75" customHeight="1">
      <c r="A11" s="97"/>
      <c r="B11" s="125" t="s">
        <v>238</v>
      </c>
      <c r="C11" s="116" t="s">
        <v>1</v>
      </c>
      <c r="D11" s="45">
        <v>5.77</v>
      </c>
      <c r="E11" s="44" t="s">
        <v>312</v>
      </c>
      <c r="F11" s="116" t="s">
        <v>312</v>
      </c>
      <c r="G11" s="51" t="s">
        <v>312</v>
      </c>
      <c r="H11" s="49" t="s">
        <v>312</v>
      </c>
      <c r="I11" s="116" t="s">
        <v>312</v>
      </c>
      <c r="J11" s="50" t="s">
        <v>312</v>
      </c>
    </row>
    <row r="12" spans="1:11" ht="15.75" customHeight="1">
      <c r="A12" s="97"/>
      <c r="B12" s="120" t="s">
        <v>124</v>
      </c>
      <c r="C12" s="119"/>
      <c r="D12" s="121"/>
      <c r="E12" s="119"/>
      <c r="F12" s="119"/>
      <c r="G12" s="122"/>
      <c r="H12" s="119"/>
      <c r="I12" s="119"/>
      <c r="J12" s="123"/>
    </row>
    <row r="13" spans="1:11" ht="15.75" customHeight="1">
      <c r="A13" s="97"/>
      <c r="B13" s="125" t="s">
        <v>4</v>
      </c>
      <c r="C13" s="116" t="s">
        <v>3</v>
      </c>
      <c r="D13" s="45">
        <v>2.1</v>
      </c>
      <c r="E13" s="125" t="s">
        <v>8</v>
      </c>
      <c r="F13" s="116" t="s">
        <v>3</v>
      </c>
      <c r="G13" s="124">
        <v>1.625</v>
      </c>
      <c r="H13" s="126" t="s">
        <v>12</v>
      </c>
      <c r="I13" s="116" t="s">
        <v>3</v>
      </c>
      <c r="J13" s="124">
        <v>1.2150000000000001</v>
      </c>
    </row>
    <row r="14" spans="1:11" ht="15.75" customHeight="1">
      <c r="A14" s="97"/>
      <c r="B14" s="125" t="s">
        <v>7</v>
      </c>
      <c r="C14" s="116" t="s">
        <v>3</v>
      </c>
      <c r="D14" s="129">
        <v>61.7</v>
      </c>
      <c r="E14" s="125" t="s">
        <v>11</v>
      </c>
      <c r="F14" s="116" t="s">
        <v>3</v>
      </c>
      <c r="G14" s="124">
        <v>0.33500000000000002</v>
      </c>
      <c r="H14" s="126" t="s">
        <v>15</v>
      </c>
      <c r="I14" s="116" t="s">
        <v>3</v>
      </c>
      <c r="J14" s="124">
        <v>0.8</v>
      </c>
    </row>
    <row r="15" spans="1:11" ht="15.75" customHeight="1">
      <c r="A15" s="97"/>
      <c r="B15" s="125" t="s">
        <v>10</v>
      </c>
      <c r="C15" s="116" t="s">
        <v>3</v>
      </c>
      <c r="D15" s="129">
        <v>227</v>
      </c>
      <c r="E15" s="125" t="s">
        <v>14</v>
      </c>
      <c r="F15" s="116" t="s">
        <v>3</v>
      </c>
      <c r="G15" s="51" t="s">
        <v>125</v>
      </c>
      <c r="H15" s="126" t="s">
        <v>18</v>
      </c>
      <c r="I15" s="116" t="s">
        <v>3</v>
      </c>
      <c r="J15" s="50">
        <v>83.9</v>
      </c>
    </row>
    <row r="16" spans="1:11" ht="15.75" customHeight="1">
      <c r="A16" s="97"/>
      <c r="B16" s="125" t="s">
        <v>13</v>
      </c>
      <c r="C16" s="116" t="s">
        <v>3</v>
      </c>
      <c r="D16" s="45">
        <v>0.8</v>
      </c>
      <c r="E16" s="125" t="s">
        <v>17</v>
      </c>
      <c r="F16" s="116" t="s">
        <v>3</v>
      </c>
      <c r="G16" s="124">
        <v>5.9050000000000002</v>
      </c>
      <c r="H16" s="126" t="s">
        <v>20</v>
      </c>
      <c r="I16" s="116" t="s">
        <v>3</v>
      </c>
      <c r="J16" s="127">
        <v>0.08</v>
      </c>
    </row>
    <row r="17" spans="1:10" ht="15.75" customHeight="1">
      <c r="A17" s="97"/>
      <c r="B17" s="125" t="s">
        <v>16</v>
      </c>
      <c r="C17" s="116" t="s">
        <v>3</v>
      </c>
      <c r="D17" s="45">
        <v>0.62</v>
      </c>
      <c r="E17" s="125" t="s">
        <v>22</v>
      </c>
      <c r="F17" s="116" t="s">
        <v>3</v>
      </c>
      <c r="G17" s="124">
        <v>0.155</v>
      </c>
      <c r="H17" s="126" t="s">
        <v>23</v>
      </c>
      <c r="I17" s="116" t="s">
        <v>3</v>
      </c>
      <c r="J17" s="124">
        <v>0.20499999999999999</v>
      </c>
    </row>
    <row r="18" spans="1:10" ht="15.75" customHeight="1">
      <c r="A18" s="97"/>
      <c r="B18" s="125" t="s">
        <v>19</v>
      </c>
      <c r="C18" s="116" t="s">
        <v>3</v>
      </c>
      <c r="D18" s="45">
        <v>0.2</v>
      </c>
      <c r="E18" s="125" t="s">
        <v>48</v>
      </c>
      <c r="F18" s="116" t="s">
        <v>1</v>
      </c>
      <c r="G18" s="127">
        <v>7.4499999999999997E-2</v>
      </c>
      <c r="H18" s="126" t="s">
        <v>26</v>
      </c>
      <c r="I18" s="116" t="s">
        <v>3</v>
      </c>
      <c r="J18" s="124">
        <v>0.5</v>
      </c>
    </row>
    <row r="19" spans="1:10" ht="15.75" customHeight="1">
      <c r="A19" s="97"/>
      <c r="B19" s="125" t="s">
        <v>21</v>
      </c>
      <c r="C19" s="116" t="s">
        <v>3</v>
      </c>
      <c r="D19" s="128">
        <v>11.3</v>
      </c>
      <c r="E19" s="125" t="s">
        <v>25</v>
      </c>
      <c r="F19" s="116" t="s">
        <v>3</v>
      </c>
      <c r="G19" s="124">
        <v>5.75</v>
      </c>
      <c r="H19" s="126" t="s">
        <v>29</v>
      </c>
      <c r="I19" s="116" t="s">
        <v>3</v>
      </c>
      <c r="J19" s="124">
        <v>1.7849999999999999</v>
      </c>
    </row>
    <row r="20" spans="1:10" ht="15.75" customHeight="1">
      <c r="A20" s="97"/>
      <c r="B20" s="125" t="s">
        <v>24</v>
      </c>
      <c r="C20" s="116" t="s">
        <v>3</v>
      </c>
      <c r="D20" s="128">
        <v>34.200000000000003</v>
      </c>
      <c r="E20" s="125" t="s">
        <v>28</v>
      </c>
      <c r="F20" s="116" t="s">
        <v>3</v>
      </c>
      <c r="G20" s="124">
        <v>2.0249999999999999</v>
      </c>
      <c r="H20" s="126" t="s">
        <v>52</v>
      </c>
      <c r="I20" s="116" t="s">
        <v>1</v>
      </c>
      <c r="J20" s="127">
        <v>0.223</v>
      </c>
    </row>
    <row r="21" spans="1:10" ht="15.75" customHeight="1">
      <c r="A21" s="97"/>
      <c r="B21" s="125" t="s">
        <v>47</v>
      </c>
      <c r="C21" s="116" t="s">
        <v>3</v>
      </c>
      <c r="D21" s="129">
        <v>649.5</v>
      </c>
      <c r="E21" s="125" t="s">
        <v>30</v>
      </c>
      <c r="F21" s="116" t="s">
        <v>3</v>
      </c>
      <c r="G21" s="124">
        <v>5.57</v>
      </c>
      <c r="H21" s="126" t="s">
        <v>53</v>
      </c>
      <c r="I21" s="116" t="s">
        <v>3</v>
      </c>
      <c r="J21" s="124">
        <v>0.2</v>
      </c>
    </row>
    <row r="22" spans="1:10" ht="15.75" customHeight="1">
      <c r="A22" s="97"/>
      <c r="B22" s="125" t="s">
        <v>27</v>
      </c>
      <c r="C22" s="116" t="s">
        <v>3</v>
      </c>
      <c r="D22" s="45">
        <v>0.55500000000000005</v>
      </c>
      <c r="E22" s="125" t="s">
        <v>33</v>
      </c>
      <c r="F22" s="116" t="s">
        <v>3</v>
      </c>
      <c r="G22" s="50">
        <v>228</v>
      </c>
      <c r="H22" s="126" t="s">
        <v>54</v>
      </c>
      <c r="I22" s="116" t="s">
        <v>3</v>
      </c>
      <c r="J22" s="124">
        <v>0.13</v>
      </c>
    </row>
    <row r="23" spans="1:10" ht="15.75" customHeight="1">
      <c r="A23" s="97"/>
      <c r="B23" s="125" t="s">
        <v>0</v>
      </c>
      <c r="C23" s="116" t="s">
        <v>3</v>
      </c>
      <c r="D23" s="129">
        <v>120</v>
      </c>
      <c r="E23" s="125" t="s">
        <v>36</v>
      </c>
      <c r="F23" s="116" t="s">
        <v>3</v>
      </c>
      <c r="G23" s="51">
        <v>38</v>
      </c>
      <c r="H23" s="126" t="s">
        <v>31</v>
      </c>
      <c r="I23" s="116" t="s">
        <v>3</v>
      </c>
      <c r="J23" s="124">
        <v>0.42</v>
      </c>
    </row>
    <row r="24" spans="1:10" ht="15.75" customHeight="1">
      <c r="A24" s="97"/>
      <c r="B24" s="125" t="s">
        <v>32</v>
      </c>
      <c r="C24" s="116" t="s">
        <v>3</v>
      </c>
      <c r="D24" s="45">
        <v>1.56</v>
      </c>
      <c r="E24" s="125" t="s">
        <v>39</v>
      </c>
      <c r="F24" s="116" t="s">
        <v>3</v>
      </c>
      <c r="G24" s="124">
        <v>1.44</v>
      </c>
      <c r="H24" s="126" t="s">
        <v>55</v>
      </c>
      <c r="I24" s="116" t="s">
        <v>3</v>
      </c>
      <c r="J24" s="50">
        <v>131.5</v>
      </c>
    </row>
    <row r="25" spans="1:10" ht="15.75" customHeight="1">
      <c r="A25" s="97"/>
      <c r="B25" s="125" t="s">
        <v>35</v>
      </c>
      <c r="C25" s="116" t="s">
        <v>3</v>
      </c>
      <c r="D25" s="45">
        <v>0.94</v>
      </c>
      <c r="E25" s="125" t="s">
        <v>42</v>
      </c>
      <c r="F25" s="116" t="s">
        <v>3</v>
      </c>
      <c r="G25" s="51">
        <v>27.6</v>
      </c>
      <c r="H25" s="126" t="s">
        <v>34</v>
      </c>
      <c r="I25" s="116" t="s">
        <v>3</v>
      </c>
      <c r="J25" s="51">
        <v>12.9</v>
      </c>
    </row>
    <row r="26" spans="1:10" ht="15.75" customHeight="1">
      <c r="A26" s="97"/>
      <c r="B26" s="125" t="s">
        <v>38</v>
      </c>
      <c r="C26" s="116" t="s">
        <v>3</v>
      </c>
      <c r="D26" s="45">
        <v>0.4</v>
      </c>
      <c r="E26" s="125" t="s">
        <v>49</v>
      </c>
      <c r="F26" s="116" t="s">
        <v>3</v>
      </c>
      <c r="G26" s="127">
        <v>1.4999999999999999E-2</v>
      </c>
      <c r="H26" s="126" t="s">
        <v>37</v>
      </c>
      <c r="I26" s="116" t="s">
        <v>3</v>
      </c>
      <c r="J26" s="51">
        <v>10.16</v>
      </c>
    </row>
    <row r="27" spans="1:10" ht="15.75" customHeight="1">
      <c r="A27" s="97"/>
      <c r="B27" s="125" t="s">
        <v>41</v>
      </c>
      <c r="C27" s="116" t="s">
        <v>3</v>
      </c>
      <c r="D27" s="128">
        <v>11.55</v>
      </c>
      <c r="E27" s="125" t="s">
        <v>6</v>
      </c>
      <c r="F27" s="116" t="s">
        <v>3</v>
      </c>
      <c r="G27" s="124">
        <v>0.8</v>
      </c>
      <c r="H27" s="126" t="s">
        <v>40</v>
      </c>
      <c r="I27" s="116" t="s">
        <v>3</v>
      </c>
      <c r="J27" s="124">
        <v>1.085</v>
      </c>
    </row>
    <row r="28" spans="1:10" ht="15.75" customHeight="1">
      <c r="A28" s="97"/>
      <c r="B28" s="125" t="s">
        <v>5</v>
      </c>
      <c r="C28" s="116" t="s">
        <v>3</v>
      </c>
      <c r="D28" s="45">
        <v>1.385</v>
      </c>
      <c r="E28" s="125" t="s">
        <v>9</v>
      </c>
      <c r="F28" s="116" t="s">
        <v>3</v>
      </c>
      <c r="G28" s="51">
        <v>19.25</v>
      </c>
      <c r="H28" s="126" t="s">
        <v>43</v>
      </c>
      <c r="I28" s="116" t="s">
        <v>3</v>
      </c>
      <c r="J28" s="50">
        <v>77.5</v>
      </c>
    </row>
    <row r="29" spans="1:10" ht="15.75" customHeight="1">
      <c r="A29" s="97"/>
      <c r="B29" s="145" t="s">
        <v>71</v>
      </c>
      <c r="C29" s="146" t="s">
        <v>3</v>
      </c>
      <c r="D29" s="147">
        <v>1.0249999999999999</v>
      </c>
      <c r="E29" s="145" t="s">
        <v>51</v>
      </c>
      <c r="F29" s="146" t="s">
        <v>3</v>
      </c>
      <c r="G29" s="148" t="s">
        <v>91</v>
      </c>
      <c r="H29" s="149" t="s">
        <v>44</v>
      </c>
      <c r="I29" s="146" t="s">
        <v>3</v>
      </c>
      <c r="J29" s="150">
        <v>60.5</v>
      </c>
    </row>
  </sheetData>
  <conditionalFormatting sqref="C3:C29 F3:F29 I3:I29">
    <cfRule type="expression" dxfId="297" priority="2">
      <formula>IndVal_LimitValDiffUOM</formula>
    </cfRule>
  </conditionalFormatting>
  <conditionalFormatting sqref="B3:J29">
    <cfRule type="expression" dxfId="296" priority="1">
      <formula>IF(IndVal_IsBlnkRow*IndVal_IsBlnkRowNext=1,TRUE,FALSE)</formula>
    </cfRule>
  </conditionalFormatting>
  <hyperlinks>
    <hyperlink ref="B4" location="'Fire Assay'!$A$1" display="'Fire Assay'!$A$1"/>
    <hyperlink ref="E4" location="'Fire Assay'!$A$74" display="'Fire Assay'!$A$74"/>
    <hyperlink ref="H4" location="'Fire Assay'!$A$92" display="'Fire Assay'!$A$92"/>
    <hyperlink ref="B6" location="'Fusion XRF'!$A$1" display="'Fusion XRF'!$A$1"/>
    <hyperlink ref="E6" location="'Fusion XRF'!$A$80" display="'Fusion XRF'!$A$80"/>
    <hyperlink ref="H6" location="'Fusion XRF'!$A$136" display="'Fusion XRF'!$A$136"/>
    <hyperlink ref="B7" location="'Fusion XRF'!$A$15" display="'Fusion XRF'!$A$15"/>
    <hyperlink ref="E7" location="'Fusion XRF'!$A$94" display="'Fusion XRF'!$A$94"/>
    <hyperlink ref="H7" location="'Fusion XRF'!$A$150" display="'Fusion XRF'!$A$150"/>
    <hyperlink ref="B8" location="'Fusion XRF'!$A$52" display="'Fusion XRF'!$A$52"/>
    <hyperlink ref="E8" location="'Fusion XRF'!$A$108" display="'Fusion XRF'!$A$108"/>
    <hyperlink ref="H8" location="'Fusion XRF'!$A$164" display="'Fusion XRF'!$A$164"/>
    <hyperlink ref="B9" location="'Fusion XRF'!$A$66" display="'Fusion XRF'!$A$66"/>
    <hyperlink ref="E9" location="'Fusion XRF'!$A$122" display="'Fusion XRF'!$A$122"/>
    <hyperlink ref="H9" location="'Fusion XRF'!$A$178" display="'Fusion XRF'!$A$178"/>
    <hyperlink ref="B11" location="'Thermograv'!$A$1" display="'Thermograv'!$A$1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H2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198" t="s">
        <v>313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26" s="60" customFormat="1" ht="15" customHeight="1">
      <c r="B2" s="200" t="s">
        <v>2</v>
      </c>
      <c r="C2" s="202" t="s">
        <v>60</v>
      </c>
      <c r="D2" s="204" t="s">
        <v>61</v>
      </c>
      <c r="E2" s="205"/>
      <c r="F2" s="205"/>
      <c r="G2" s="205"/>
      <c r="H2" s="206"/>
      <c r="I2" s="207" t="s">
        <v>62</v>
      </c>
      <c r="J2" s="208"/>
      <c r="K2" s="209"/>
      <c r="L2" s="210" t="s">
        <v>63</v>
      </c>
      <c r="M2" s="210"/>
    </row>
    <row r="3" spans="1:26" s="60" customFormat="1" ht="15" customHeight="1">
      <c r="B3" s="201"/>
      <c r="C3" s="203"/>
      <c r="D3" s="62" t="s">
        <v>57</v>
      </c>
      <c r="E3" s="62" t="s">
        <v>64</v>
      </c>
      <c r="F3" s="62" t="s">
        <v>65</v>
      </c>
      <c r="G3" s="62" t="s">
        <v>66</v>
      </c>
      <c r="H3" s="62" t="s">
        <v>67</v>
      </c>
      <c r="I3" s="61" t="s">
        <v>68</v>
      </c>
      <c r="J3" s="62" t="s">
        <v>69</v>
      </c>
      <c r="K3" s="63" t="s">
        <v>70</v>
      </c>
      <c r="L3" s="62" t="s">
        <v>58</v>
      </c>
      <c r="M3" s="62" t="s">
        <v>59</v>
      </c>
    </row>
    <row r="4" spans="1:26" s="60" customFormat="1" ht="15" customHeight="1">
      <c r="A4" s="64"/>
      <c r="B4" s="139" t="s">
        <v>119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40"/>
    </row>
    <row r="5" spans="1:26" s="60" customFormat="1" ht="15" customHeight="1">
      <c r="A5" s="64"/>
      <c r="B5" s="67" t="s">
        <v>129</v>
      </c>
      <c r="C5" s="136">
        <v>12.113666351851851</v>
      </c>
      <c r="D5" s="65">
        <v>0.2064311949721824</v>
      </c>
      <c r="E5" s="137">
        <v>11.700803961907486</v>
      </c>
      <c r="F5" s="137">
        <v>12.526528741796216</v>
      </c>
      <c r="G5" s="137">
        <v>11.494372766935303</v>
      </c>
      <c r="H5" s="137">
        <v>12.732959936768399</v>
      </c>
      <c r="I5" s="66">
        <v>1.7041182163699323E-2</v>
      </c>
      <c r="J5" s="66">
        <v>3.4082364327398647E-2</v>
      </c>
      <c r="K5" s="66">
        <v>5.1123546491097974E-2</v>
      </c>
      <c r="L5" s="138">
        <v>11.507983034259258</v>
      </c>
      <c r="M5" s="137">
        <v>12.719349669444444</v>
      </c>
      <c r="P5" s="186"/>
      <c r="Q5" s="187"/>
      <c r="R5" s="186"/>
      <c r="S5" s="186"/>
      <c r="T5" s="186"/>
      <c r="U5" s="186"/>
      <c r="Y5" s="186"/>
      <c r="Z5" s="186"/>
    </row>
    <row r="6" spans="1:26" s="60" customFormat="1" ht="15" customHeight="1">
      <c r="A6" s="64"/>
      <c r="B6" s="117" t="s">
        <v>126</v>
      </c>
      <c r="C6" s="28"/>
      <c r="D6" s="142"/>
      <c r="E6" s="142"/>
      <c r="F6" s="142"/>
      <c r="G6" s="142"/>
      <c r="H6" s="142"/>
      <c r="I6" s="143"/>
      <c r="J6" s="143"/>
      <c r="K6" s="143"/>
      <c r="L6" s="142"/>
      <c r="M6" s="141"/>
    </row>
    <row r="7" spans="1:26" s="60" customFormat="1" ht="15" customHeight="1">
      <c r="A7" s="71"/>
      <c r="B7" s="67" t="s">
        <v>129</v>
      </c>
      <c r="C7" s="136">
        <v>11.745385964912282</v>
      </c>
      <c r="D7" s="65">
        <v>0.63491580575719608</v>
      </c>
      <c r="E7" s="137">
        <v>10.475554353397889</v>
      </c>
      <c r="F7" s="137">
        <v>13.015217576426675</v>
      </c>
      <c r="G7" s="137">
        <v>9.8406385476406939</v>
      </c>
      <c r="H7" s="137">
        <v>13.650133382183871</v>
      </c>
      <c r="I7" s="66">
        <v>5.4056614882977819E-2</v>
      </c>
      <c r="J7" s="66">
        <v>0.10811322976595564</v>
      </c>
      <c r="K7" s="66">
        <v>0.16216984464893347</v>
      </c>
      <c r="L7" s="138">
        <v>11.158116666666668</v>
      </c>
      <c r="M7" s="137">
        <v>12.332655263157896</v>
      </c>
      <c r="P7" s="186"/>
      <c r="Q7" s="187"/>
      <c r="R7" s="186"/>
      <c r="S7" s="186"/>
      <c r="T7" s="186"/>
      <c r="U7" s="186"/>
      <c r="Y7" s="186"/>
      <c r="Z7" s="186"/>
    </row>
    <row r="8" spans="1:26" ht="15" customHeight="1">
      <c r="A8" s="64"/>
      <c r="B8" s="117" t="s">
        <v>127</v>
      </c>
      <c r="C8" s="28"/>
      <c r="D8" s="142"/>
      <c r="E8" s="142"/>
      <c r="F8" s="142"/>
      <c r="G8" s="142"/>
      <c r="H8" s="142"/>
      <c r="I8" s="143"/>
      <c r="J8" s="143"/>
      <c r="K8" s="143"/>
      <c r="L8" s="142"/>
      <c r="M8" s="141"/>
      <c r="N8" s="60"/>
    </row>
    <row r="9" spans="1:26" ht="15" customHeight="1">
      <c r="A9" s="64"/>
      <c r="B9" s="70" t="s">
        <v>130</v>
      </c>
      <c r="C9" s="156">
        <v>2.7823353670124362</v>
      </c>
      <c r="D9" s="68">
        <v>6.3369723182479146E-2</v>
      </c>
      <c r="E9" s="157">
        <v>2.6555959206474777</v>
      </c>
      <c r="F9" s="157">
        <v>2.9090748133773947</v>
      </c>
      <c r="G9" s="157">
        <v>2.5922261974649987</v>
      </c>
      <c r="H9" s="157">
        <v>2.9724445365598737</v>
      </c>
      <c r="I9" s="69">
        <v>2.2775731471408888E-2</v>
      </c>
      <c r="J9" s="69">
        <v>4.5551462942817776E-2</v>
      </c>
      <c r="K9" s="69">
        <v>6.8327194414226661E-2</v>
      </c>
      <c r="L9" s="158">
        <v>2.6432185986618144</v>
      </c>
      <c r="M9" s="157">
        <v>2.921452135363058</v>
      </c>
      <c r="N9" s="60"/>
      <c r="P9" s="188"/>
      <c r="Q9" s="189"/>
      <c r="R9" s="188"/>
      <c r="S9" s="188"/>
      <c r="T9" s="188"/>
      <c r="U9" s="188"/>
      <c r="Y9" s="188"/>
      <c r="Z9" s="18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95" priority="43">
      <formula>IF(PG_IsBlnkRowRand*PG_IsBlnkRowRandNext=1,TRUE,FALSE)</formula>
    </cfRule>
  </conditionalFormatting>
  <conditionalFormatting sqref="B7:M9">
    <cfRule type="expression" dxfId="294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69"/>
  <sheetViews>
    <sheetView zoomScale="69" zoomScaleNormal="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241</v>
      </c>
      <c r="AS1" s="33" t="s">
        <v>177</v>
      </c>
    </row>
    <row r="2" spans="1:46" ht="15">
      <c r="A2" s="29" t="s">
        <v>4</v>
      </c>
      <c r="B2" s="17" t="s">
        <v>94</v>
      </c>
      <c r="C2" s="14" t="s">
        <v>95</v>
      </c>
      <c r="D2" s="15" t="s">
        <v>131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133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134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 t="s">
        <v>97</v>
      </c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59" t="s">
        <v>120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36"/>
      <c r="B7" s="18">
        <v>1</v>
      </c>
      <c r="C7" s="7">
        <v>2</v>
      </c>
      <c r="D7" s="163" t="s">
        <v>120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>
        <v>1</v>
      </c>
    </row>
    <row r="8" spans="1:46">
      <c r="A8" s="36"/>
      <c r="B8" s="18">
        <v>1</v>
      </c>
      <c r="C8" s="7">
        <v>3</v>
      </c>
      <c r="D8" s="163" t="s">
        <v>120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36"/>
      <c r="B9" s="18">
        <v>1</v>
      </c>
      <c r="C9" s="7">
        <v>4</v>
      </c>
      <c r="D9" s="163" t="s">
        <v>120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 t="s">
        <v>120</v>
      </c>
      <c r="AT9" s="33"/>
    </row>
    <row r="10" spans="1:46">
      <c r="A10" s="36"/>
      <c r="B10" s="18">
        <v>1</v>
      </c>
      <c r="C10" s="7">
        <v>5</v>
      </c>
      <c r="D10" s="163" t="s">
        <v>120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2">
        <v>7</v>
      </c>
    </row>
    <row r="11" spans="1:46">
      <c r="A11" s="36"/>
      <c r="B11" s="18">
        <v>1</v>
      </c>
      <c r="C11" s="7">
        <v>6</v>
      </c>
      <c r="D11" s="163" t="s">
        <v>120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4"/>
    </row>
    <row r="12" spans="1:46">
      <c r="A12" s="36"/>
      <c r="B12" s="19" t="s">
        <v>135</v>
      </c>
      <c r="C12" s="11"/>
      <c r="D12" s="165" t="s">
        <v>312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4"/>
    </row>
    <row r="13" spans="1:46">
      <c r="A13" s="36"/>
      <c r="B13" s="2" t="s">
        <v>136</v>
      </c>
      <c r="C13" s="34"/>
      <c r="D13" s="166" t="s">
        <v>312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4"/>
    </row>
    <row r="14" spans="1:46">
      <c r="A14" s="36"/>
      <c r="B14" s="2" t="s">
        <v>137</v>
      </c>
      <c r="C14" s="34"/>
      <c r="D14" s="166" t="s">
        <v>312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4"/>
    </row>
    <row r="15" spans="1:46">
      <c r="A15" s="36"/>
      <c r="B15" s="2" t="s">
        <v>76</v>
      </c>
      <c r="C15" s="34"/>
      <c r="D15" s="12" t="s">
        <v>312</v>
      </c>
      <c r="E15" s="1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138</v>
      </c>
      <c r="C16" s="34"/>
      <c r="D16" s="12" t="s">
        <v>312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8" t="s">
        <v>139</v>
      </c>
      <c r="C17" s="59"/>
      <c r="D17" s="57" t="s">
        <v>140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AS18" s="73"/>
    </row>
    <row r="19" spans="1:45" ht="15">
      <c r="B19" s="40" t="s">
        <v>242</v>
      </c>
      <c r="AS19" s="33" t="s">
        <v>56</v>
      </c>
    </row>
    <row r="20" spans="1:45" ht="15">
      <c r="A20" s="29" t="s">
        <v>87</v>
      </c>
      <c r="B20" s="17" t="s">
        <v>94</v>
      </c>
      <c r="C20" s="14" t="s">
        <v>95</v>
      </c>
      <c r="D20" s="13" t="s">
        <v>131</v>
      </c>
      <c r="E20" s="15" t="s">
        <v>131</v>
      </c>
      <c r="F20" s="16" t="s">
        <v>131</v>
      </c>
      <c r="G20" s="16" t="s">
        <v>131</v>
      </c>
      <c r="H20" s="16" t="s">
        <v>131</v>
      </c>
      <c r="I20" s="16" t="s">
        <v>131</v>
      </c>
      <c r="J20" s="16" t="s">
        <v>131</v>
      </c>
      <c r="K20" s="16" t="s">
        <v>131</v>
      </c>
      <c r="L20" s="16" t="s">
        <v>131</v>
      </c>
      <c r="M20" s="16" t="s">
        <v>131</v>
      </c>
      <c r="N20" s="16" t="s">
        <v>131</v>
      </c>
      <c r="O20" s="16" t="s">
        <v>131</v>
      </c>
      <c r="P20" s="16" t="s">
        <v>131</v>
      </c>
      <c r="Q20" s="16" t="s">
        <v>131</v>
      </c>
      <c r="R20" s="16" t="s">
        <v>131</v>
      </c>
      <c r="S20" s="16" t="s">
        <v>131</v>
      </c>
      <c r="T20" s="16" t="s">
        <v>131</v>
      </c>
      <c r="U20" s="16" t="s">
        <v>131</v>
      </c>
      <c r="V20" s="16" t="s">
        <v>131</v>
      </c>
      <c r="W20" s="16" t="s">
        <v>131</v>
      </c>
      <c r="X20" s="16" t="s">
        <v>131</v>
      </c>
      <c r="Y20" s="16" t="s">
        <v>131</v>
      </c>
      <c r="Z20" s="16" t="s">
        <v>131</v>
      </c>
      <c r="AA20" s="16" t="s">
        <v>131</v>
      </c>
      <c r="AB20" s="16" t="s">
        <v>131</v>
      </c>
      <c r="AC20" s="16" t="s">
        <v>131</v>
      </c>
      <c r="AD20" s="16" t="s">
        <v>131</v>
      </c>
      <c r="AE20" s="16" t="s">
        <v>131</v>
      </c>
      <c r="AF20" s="16" t="s">
        <v>131</v>
      </c>
      <c r="AG20" s="16" t="s">
        <v>131</v>
      </c>
      <c r="AH20" s="16" t="s">
        <v>131</v>
      </c>
      <c r="AI20" s="115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132</v>
      </c>
      <c r="C21" s="7" t="s">
        <v>132</v>
      </c>
      <c r="D21" s="113" t="s">
        <v>141</v>
      </c>
      <c r="E21" s="112" t="s">
        <v>142</v>
      </c>
      <c r="F21" s="114" t="s">
        <v>143</v>
      </c>
      <c r="G21" s="114" t="s">
        <v>133</v>
      </c>
      <c r="H21" s="114" t="s">
        <v>144</v>
      </c>
      <c r="I21" s="114" t="s">
        <v>145</v>
      </c>
      <c r="J21" s="114" t="s">
        <v>146</v>
      </c>
      <c r="K21" s="114" t="s">
        <v>147</v>
      </c>
      <c r="L21" s="114" t="s">
        <v>148</v>
      </c>
      <c r="M21" s="114" t="s">
        <v>149</v>
      </c>
      <c r="N21" s="114" t="s">
        <v>150</v>
      </c>
      <c r="O21" s="114" t="s">
        <v>151</v>
      </c>
      <c r="P21" s="114" t="s">
        <v>152</v>
      </c>
      <c r="Q21" s="114" t="s">
        <v>153</v>
      </c>
      <c r="R21" s="114" t="s">
        <v>154</v>
      </c>
      <c r="S21" s="114" t="s">
        <v>155</v>
      </c>
      <c r="T21" s="114" t="s">
        <v>156</v>
      </c>
      <c r="U21" s="114" t="s">
        <v>157</v>
      </c>
      <c r="V21" s="114" t="s">
        <v>158</v>
      </c>
      <c r="W21" s="114" t="s">
        <v>159</v>
      </c>
      <c r="X21" s="114" t="s">
        <v>160</v>
      </c>
      <c r="Y21" s="114" t="s">
        <v>161</v>
      </c>
      <c r="Z21" s="114" t="s">
        <v>162</v>
      </c>
      <c r="AA21" s="114" t="s">
        <v>163</v>
      </c>
      <c r="AB21" s="114" t="s">
        <v>164</v>
      </c>
      <c r="AC21" s="114" t="s">
        <v>165</v>
      </c>
      <c r="AD21" s="114" t="s">
        <v>166</v>
      </c>
      <c r="AE21" s="114" t="s">
        <v>167</v>
      </c>
      <c r="AF21" s="114" t="s">
        <v>168</v>
      </c>
      <c r="AG21" s="114" t="s">
        <v>169</v>
      </c>
      <c r="AH21" s="114" t="s">
        <v>170</v>
      </c>
      <c r="AI21" s="115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7" t="s">
        <v>96</v>
      </c>
      <c r="E22" s="8" t="s">
        <v>134</v>
      </c>
      <c r="F22" s="9" t="s">
        <v>171</v>
      </c>
      <c r="G22" s="9" t="s">
        <v>134</v>
      </c>
      <c r="H22" s="9" t="s">
        <v>171</v>
      </c>
      <c r="I22" s="9" t="s">
        <v>134</v>
      </c>
      <c r="J22" s="9" t="s">
        <v>134</v>
      </c>
      <c r="K22" s="9" t="s">
        <v>172</v>
      </c>
      <c r="L22" s="9" t="s">
        <v>134</v>
      </c>
      <c r="M22" s="9" t="s">
        <v>171</v>
      </c>
      <c r="N22" s="9" t="s">
        <v>134</v>
      </c>
      <c r="O22" s="9" t="s">
        <v>171</v>
      </c>
      <c r="P22" s="9" t="s">
        <v>171</v>
      </c>
      <c r="Q22" s="9" t="s">
        <v>171</v>
      </c>
      <c r="R22" s="9" t="s">
        <v>171</v>
      </c>
      <c r="S22" s="9" t="s">
        <v>172</v>
      </c>
      <c r="T22" s="9" t="s">
        <v>134</v>
      </c>
      <c r="U22" s="9" t="s">
        <v>171</v>
      </c>
      <c r="V22" s="9" t="s">
        <v>171</v>
      </c>
      <c r="W22" s="9" t="s">
        <v>134</v>
      </c>
      <c r="X22" s="9" t="s">
        <v>171</v>
      </c>
      <c r="Y22" s="9" t="s">
        <v>171</v>
      </c>
      <c r="Z22" s="9" t="s">
        <v>171</v>
      </c>
      <c r="AA22" s="9" t="s">
        <v>172</v>
      </c>
      <c r="AB22" s="9" t="s">
        <v>134</v>
      </c>
      <c r="AC22" s="9" t="s">
        <v>171</v>
      </c>
      <c r="AD22" s="9" t="s">
        <v>172</v>
      </c>
      <c r="AE22" s="9" t="s">
        <v>171</v>
      </c>
      <c r="AF22" s="9" t="s">
        <v>172</v>
      </c>
      <c r="AG22" s="9" t="s">
        <v>171</v>
      </c>
      <c r="AH22" s="9" t="s">
        <v>171</v>
      </c>
      <c r="AI22" s="115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1" t="s">
        <v>173</v>
      </c>
      <c r="E23" s="30" t="s">
        <v>97</v>
      </c>
      <c r="F23" s="30" t="s">
        <v>97</v>
      </c>
      <c r="G23" s="30" t="s">
        <v>97</v>
      </c>
      <c r="H23" s="30" t="s">
        <v>97</v>
      </c>
      <c r="I23" s="30" t="s">
        <v>97</v>
      </c>
      <c r="J23" s="30" t="s">
        <v>97</v>
      </c>
      <c r="K23" s="30" t="s">
        <v>97</v>
      </c>
      <c r="L23" s="30" t="s">
        <v>97</v>
      </c>
      <c r="M23" s="30" t="s">
        <v>97</v>
      </c>
      <c r="N23" s="30" t="s">
        <v>97</v>
      </c>
      <c r="O23" s="30" t="s">
        <v>174</v>
      </c>
      <c r="P23" s="30" t="s">
        <v>175</v>
      </c>
      <c r="Q23" s="30" t="s">
        <v>175</v>
      </c>
      <c r="R23" s="30" t="s">
        <v>97</v>
      </c>
      <c r="S23" s="30" t="s">
        <v>97</v>
      </c>
      <c r="T23" s="30" t="s">
        <v>97</v>
      </c>
      <c r="U23" s="30" t="s">
        <v>97</v>
      </c>
      <c r="V23" s="30" t="s">
        <v>175</v>
      </c>
      <c r="W23" s="30" t="s">
        <v>97</v>
      </c>
      <c r="X23" s="30" t="s">
        <v>97</v>
      </c>
      <c r="Y23" s="30" t="s">
        <v>97</v>
      </c>
      <c r="Z23" s="30" t="s">
        <v>98</v>
      </c>
      <c r="AA23" s="30" t="s">
        <v>98</v>
      </c>
      <c r="AB23" s="30" t="s">
        <v>97</v>
      </c>
      <c r="AC23" s="30" t="s">
        <v>175</v>
      </c>
      <c r="AD23" s="30" t="s">
        <v>175</v>
      </c>
      <c r="AE23" s="30" t="s">
        <v>97</v>
      </c>
      <c r="AF23" s="30" t="s">
        <v>174</v>
      </c>
      <c r="AG23" s="30" t="s">
        <v>176</v>
      </c>
      <c r="AH23" s="30" t="s">
        <v>97</v>
      </c>
      <c r="AI23" s="115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0">
        <v>12.2</v>
      </c>
      <c r="E24" s="21">
        <v>12.2</v>
      </c>
      <c r="F24" s="21">
        <v>12</v>
      </c>
      <c r="G24" s="22">
        <v>12.1</v>
      </c>
      <c r="H24" s="21">
        <v>12.2</v>
      </c>
      <c r="I24" s="22">
        <v>12</v>
      </c>
      <c r="J24" s="21">
        <v>12</v>
      </c>
      <c r="K24" s="108">
        <v>12.1</v>
      </c>
      <c r="L24" s="21">
        <v>12.092000000000001</v>
      </c>
      <c r="M24" s="21">
        <v>12.4</v>
      </c>
      <c r="N24" s="21">
        <v>12.15</v>
      </c>
      <c r="O24" s="21">
        <v>11.95</v>
      </c>
      <c r="P24" s="21">
        <v>12.2</v>
      </c>
      <c r="Q24" s="21">
        <v>11.866</v>
      </c>
      <c r="R24" s="106">
        <v>11.37</v>
      </c>
      <c r="S24" s="21">
        <v>11.8</v>
      </c>
      <c r="T24" s="21">
        <v>12.2</v>
      </c>
      <c r="U24" s="21">
        <v>12</v>
      </c>
      <c r="V24" s="106">
        <v>11.618</v>
      </c>
      <c r="W24" s="21">
        <v>12.1</v>
      </c>
      <c r="X24" s="106">
        <v>13</v>
      </c>
      <c r="Y24" s="21">
        <v>12.08</v>
      </c>
      <c r="Z24" s="21">
        <v>12.07</v>
      </c>
      <c r="AA24" s="21">
        <v>12.103999999999999</v>
      </c>
      <c r="AB24" s="109">
        <v>12.9</v>
      </c>
      <c r="AC24" s="21">
        <v>12.2</v>
      </c>
      <c r="AD24" s="21">
        <v>12.3</v>
      </c>
      <c r="AE24" s="106">
        <v>12.6</v>
      </c>
      <c r="AF24" s="21">
        <v>12.538</v>
      </c>
      <c r="AG24" s="21">
        <v>12.207625</v>
      </c>
      <c r="AH24" s="21">
        <v>12.411100000000001</v>
      </c>
      <c r="AI24" s="115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23">
        <v>12.3</v>
      </c>
      <c r="E25" s="9">
        <v>12.2</v>
      </c>
      <c r="F25" s="9">
        <v>11.6</v>
      </c>
      <c r="G25" s="24">
        <v>12.1</v>
      </c>
      <c r="H25" s="9">
        <v>12.2</v>
      </c>
      <c r="I25" s="24">
        <v>12.04</v>
      </c>
      <c r="J25" s="9">
        <v>12.2</v>
      </c>
      <c r="K25" s="110">
        <v>11.5</v>
      </c>
      <c r="L25" s="9">
        <v>12.442</v>
      </c>
      <c r="M25" s="9">
        <v>12.5</v>
      </c>
      <c r="N25" s="9">
        <v>11.9</v>
      </c>
      <c r="O25" s="9">
        <v>11.96</v>
      </c>
      <c r="P25" s="9">
        <v>12.2</v>
      </c>
      <c r="Q25" s="9">
        <v>11.907999999999999</v>
      </c>
      <c r="R25" s="107">
        <v>11.69</v>
      </c>
      <c r="S25" s="9">
        <v>11.6</v>
      </c>
      <c r="T25" s="9">
        <v>12.15</v>
      </c>
      <c r="U25" s="9">
        <v>12.2</v>
      </c>
      <c r="V25" s="107">
        <v>11.785</v>
      </c>
      <c r="W25" s="9">
        <v>11.9</v>
      </c>
      <c r="X25" s="107">
        <v>12.5</v>
      </c>
      <c r="Y25" s="9">
        <v>12.08</v>
      </c>
      <c r="Z25" s="9">
        <v>12.11</v>
      </c>
      <c r="AA25" s="9">
        <v>12.406000000000001</v>
      </c>
      <c r="AB25" s="111">
        <v>12.9</v>
      </c>
      <c r="AC25" s="9">
        <v>12.3</v>
      </c>
      <c r="AD25" s="9">
        <v>12.1</v>
      </c>
      <c r="AE25" s="111">
        <v>11.5</v>
      </c>
      <c r="AF25" s="9">
        <v>12.449</v>
      </c>
      <c r="AG25" s="9">
        <v>12.124777777777776</v>
      </c>
      <c r="AH25" s="9">
        <v>12.109249999999999</v>
      </c>
      <c r="AI25" s="115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23">
        <v>12.4</v>
      </c>
      <c r="E26" s="9">
        <v>12.05</v>
      </c>
      <c r="F26" s="9">
        <v>11.8</v>
      </c>
      <c r="G26" s="24">
        <v>12.5</v>
      </c>
      <c r="H26" s="9">
        <v>12.2</v>
      </c>
      <c r="I26" s="24">
        <v>12</v>
      </c>
      <c r="J26" s="9">
        <v>12.1</v>
      </c>
      <c r="K26" s="110">
        <v>11.6</v>
      </c>
      <c r="L26" s="24">
        <v>12.285</v>
      </c>
      <c r="M26" s="10">
        <v>12.3</v>
      </c>
      <c r="N26" s="10">
        <v>12</v>
      </c>
      <c r="O26" s="10">
        <v>12.11</v>
      </c>
      <c r="P26" s="10">
        <v>12.2</v>
      </c>
      <c r="Q26" s="10">
        <v>11.551</v>
      </c>
      <c r="R26" s="110">
        <v>11.57</v>
      </c>
      <c r="S26" s="10">
        <v>12</v>
      </c>
      <c r="T26" s="10">
        <v>12.1</v>
      </c>
      <c r="U26" s="10">
        <v>12.3</v>
      </c>
      <c r="V26" s="110">
        <v>11.651</v>
      </c>
      <c r="W26" s="10">
        <v>12.1</v>
      </c>
      <c r="X26" s="110">
        <v>13.1</v>
      </c>
      <c r="Y26" s="10">
        <v>12.06</v>
      </c>
      <c r="Z26" s="10">
        <v>12.05</v>
      </c>
      <c r="AA26" s="10">
        <v>12.138</v>
      </c>
      <c r="AB26" s="10">
        <v>12.8</v>
      </c>
      <c r="AC26" s="10">
        <v>12.3</v>
      </c>
      <c r="AD26" s="10">
        <v>12.2</v>
      </c>
      <c r="AE26" s="110">
        <v>12.7</v>
      </c>
      <c r="AF26" s="10">
        <v>12.747</v>
      </c>
      <c r="AG26" s="10">
        <v>12.082777777777777</v>
      </c>
      <c r="AH26" s="10">
        <v>12.2066</v>
      </c>
      <c r="AI26" s="115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23">
        <v>13.8</v>
      </c>
      <c r="E27" s="9">
        <v>12</v>
      </c>
      <c r="F27" s="9">
        <v>11.6</v>
      </c>
      <c r="G27" s="24">
        <v>12.1</v>
      </c>
      <c r="H27" s="9">
        <v>12.2</v>
      </c>
      <c r="I27" s="24">
        <v>12.02</v>
      </c>
      <c r="J27" s="111">
        <v>11.5</v>
      </c>
      <c r="K27" s="110">
        <v>11.4</v>
      </c>
      <c r="L27" s="24">
        <v>12.206</v>
      </c>
      <c r="M27" s="10">
        <v>12.1</v>
      </c>
      <c r="N27" s="10">
        <v>12.15</v>
      </c>
      <c r="O27" s="10">
        <v>11.98</v>
      </c>
      <c r="P27" s="10">
        <v>12.2</v>
      </c>
      <c r="Q27" s="10">
        <v>11.54</v>
      </c>
      <c r="R27" s="110">
        <v>11.4</v>
      </c>
      <c r="S27" s="10">
        <v>11.8</v>
      </c>
      <c r="T27" s="10">
        <v>12.15</v>
      </c>
      <c r="U27" s="10">
        <v>12.2</v>
      </c>
      <c r="V27" s="110">
        <v>11.662000000000001</v>
      </c>
      <c r="W27" s="10">
        <v>12.2</v>
      </c>
      <c r="X27" s="110">
        <v>12.1</v>
      </c>
      <c r="Y27" s="10">
        <v>12.05</v>
      </c>
      <c r="Z27" s="10">
        <v>12.29</v>
      </c>
      <c r="AA27" s="10">
        <v>12.035</v>
      </c>
      <c r="AB27" s="10">
        <v>12.3</v>
      </c>
      <c r="AC27" s="10">
        <v>12.2</v>
      </c>
      <c r="AD27" s="10">
        <v>11.9</v>
      </c>
      <c r="AE27" s="110">
        <v>12.7</v>
      </c>
      <c r="AF27" s="10">
        <v>12.436</v>
      </c>
      <c r="AG27" s="10">
        <v>12.147333333333334</v>
      </c>
      <c r="AH27" s="10">
        <v>11.729099999999999</v>
      </c>
      <c r="AI27" s="115"/>
      <c r="AJ27" s="2"/>
      <c r="AK27" s="2"/>
      <c r="AL27" s="2"/>
      <c r="AM27" s="2"/>
      <c r="AN27" s="2"/>
      <c r="AO27" s="2"/>
      <c r="AP27" s="2"/>
      <c r="AQ27" s="2"/>
      <c r="AR27" s="2"/>
      <c r="AS27" s="33">
        <v>12.113666351851851</v>
      </c>
    </row>
    <row r="28" spans="1:45">
      <c r="A28" s="36"/>
      <c r="B28" s="18">
        <v>1</v>
      </c>
      <c r="C28" s="7">
        <v>5</v>
      </c>
      <c r="D28" s="23">
        <v>13.200000000000001</v>
      </c>
      <c r="E28" s="9">
        <v>12</v>
      </c>
      <c r="F28" s="9">
        <v>11.7</v>
      </c>
      <c r="G28" s="111">
        <v>10.6</v>
      </c>
      <c r="H28" s="9">
        <v>12.2</v>
      </c>
      <c r="I28" s="9">
        <v>12.01</v>
      </c>
      <c r="J28" s="9">
        <v>12.1</v>
      </c>
      <c r="K28" s="107">
        <v>11.6</v>
      </c>
      <c r="L28" s="9">
        <v>12.446</v>
      </c>
      <c r="M28" s="9">
        <v>12</v>
      </c>
      <c r="N28" s="9">
        <v>11.95</v>
      </c>
      <c r="O28" s="9">
        <v>11.97</v>
      </c>
      <c r="P28" s="9">
        <v>12.2</v>
      </c>
      <c r="Q28" s="9">
        <v>11.667</v>
      </c>
      <c r="R28" s="107">
        <v>11.69</v>
      </c>
      <c r="S28" s="9">
        <v>12.1</v>
      </c>
      <c r="T28" s="9">
        <v>12.05</v>
      </c>
      <c r="U28" s="9">
        <v>12.2</v>
      </c>
      <c r="V28" s="107">
        <v>11.48</v>
      </c>
      <c r="W28" s="9">
        <v>12.4</v>
      </c>
      <c r="X28" s="107">
        <v>13.2</v>
      </c>
      <c r="Y28" s="9">
        <v>12.07</v>
      </c>
      <c r="Z28" s="9">
        <v>12.26</v>
      </c>
      <c r="AA28" s="9">
        <v>12.137</v>
      </c>
      <c r="AB28" s="9">
        <v>12.15</v>
      </c>
      <c r="AC28" s="9">
        <v>12.2</v>
      </c>
      <c r="AD28" s="9">
        <v>12.1</v>
      </c>
      <c r="AE28" s="107">
        <v>12.7</v>
      </c>
      <c r="AF28" s="9">
        <v>12.443</v>
      </c>
      <c r="AG28" s="9">
        <v>12.06</v>
      </c>
      <c r="AH28" s="9">
        <v>12.319199999999999</v>
      </c>
      <c r="AI28" s="115"/>
      <c r="AJ28" s="2"/>
      <c r="AK28" s="2"/>
      <c r="AL28" s="2"/>
      <c r="AM28" s="2"/>
      <c r="AN28" s="2"/>
      <c r="AO28" s="2"/>
      <c r="AP28" s="2"/>
      <c r="AQ28" s="2"/>
      <c r="AR28" s="2"/>
      <c r="AS28" s="33">
        <v>7</v>
      </c>
    </row>
    <row r="29" spans="1:45">
      <c r="A29" s="36"/>
      <c r="B29" s="18">
        <v>1</v>
      </c>
      <c r="C29" s="7">
        <v>6</v>
      </c>
      <c r="D29" s="23">
        <v>11.7</v>
      </c>
      <c r="E29" s="9">
        <v>11.85</v>
      </c>
      <c r="F29" s="9">
        <v>11.9</v>
      </c>
      <c r="G29" s="111">
        <v>10.1</v>
      </c>
      <c r="H29" s="9">
        <v>12.2</v>
      </c>
      <c r="I29" s="9">
        <v>12.02</v>
      </c>
      <c r="J29" s="9">
        <v>12.1</v>
      </c>
      <c r="K29" s="107">
        <v>11.6</v>
      </c>
      <c r="L29" s="9">
        <v>12.403</v>
      </c>
      <c r="M29" s="9">
        <v>12.1</v>
      </c>
      <c r="N29" s="9">
        <v>12</v>
      </c>
      <c r="O29" s="9">
        <v>12.1</v>
      </c>
      <c r="P29" s="9">
        <v>12.2</v>
      </c>
      <c r="Q29" s="9">
        <v>12.074</v>
      </c>
      <c r="R29" s="107">
        <v>11.52</v>
      </c>
      <c r="S29" s="9">
        <v>12.1</v>
      </c>
      <c r="T29" s="9">
        <v>12</v>
      </c>
      <c r="U29" s="9">
        <v>12.1</v>
      </c>
      <c r="V29" s="107">
        <v>11.744</v>
      </c>
      <c r="W29" s="9">
        <v>12.1</v>
      </c>
      <c r="X29" s="107">
        <v>12.6</v>
      </c>
      <c r="Y29" s="9">
        <v>12.06</v>
      </c>
      <c r="Z29" s="9">
        <v>12.31</v>
      </c>
      <c r="AA29" s="9">
        <v>12.141</v>
      </c>
      <c r="AB29" s="9">
        <v>11.6</v>
      </c>
      <c r="AC29" s="9">
        <v>12.1</v>
      </c>
      <c r="AD29" s="9">
        <v>12</v>
      </c>
      <c r="AE29" s="107">
        <v>12.8</v>
      </c>
      <c r="AF29" s="9">
        <v>12.125999999999999</v>
      </c>
      <c r="AG29" s="9">
        <v>12.097888888888887</v>
      </c>
      <c r="AH29" s="9">
        <v>12.049299999999999</v>
      </c>
      <c r="AI29" s="115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8"/>
      <c r="C30" s="7">
        <v>7</v>
      </c>
      <c r="D30" s="23">
        <v>12.3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15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18"/>
      <c r="C31" s="7">
        <v>8</v>
      </c>
      <c r="D31" s="23">
        <v>11.9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5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18"/>
      <c r="C32" s="7">
        <v>9</v>
      </c>
      <c r="D32" s="23">
        <v>12.3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5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18"/>
      <c r="C33" s="7">
        <v>10</v>
      </c>
      <c r="D33" s="23">
        <v>12.6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15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18"/>
      <c r="C34" s="7">
        <v>11</v>
      </c>
      <c r="D34" s="23">
        <v>12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5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18"/>
      <c r="C35" s="7">
        <v>12</v>
      </c>
      <c r="D35" s="23">
        <v>13.200000000000001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5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6"/>
      <c r="B36" s="18"/>
      <c r="C36" s="7">
        <v>13</v>
      </c>
      <c r="D36" s="23">
        <v>11.9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5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A37" s="36"/>
      <c r="B37" s="18"/>
      <c r="C37" s="7">
        <v>14</v>
      </c>
      <c r="D37" s="23">
        <v>12.5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5"/>
      <c r="AJ37" s="2"/>
      <c r="AK37" s="2"/>
      <c r="AL37" s="2"/>
      <c r="AM37" s="2"/>
      <c r="AN37" s="2"/>
      <c r="AO37" s="2"/>
      <c r="AP37" s="2"/>
      <c r="AQ37" s="2"/>
      <c r="AR37" s="2"/>
      <c r="AS37" s="73"/>
    </row>
    <row r="38" spans="1:45">
      <c r="A38" s="36"/>
      <c r="B38" s="18"/>
      <c r="C38" s="7">
        <v>15</v>
      </c>
      <c r="D38" s="23">
        <v>12.1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5"/>
      <c r="AJ38" s="2"/>
      <c r="AK38" s="2"/>
      <c r="AL38" s="2"/>
      <c r="AM38" s="2"/>
      <c r="AN38" s="2"/>
      <c r="AO38" s="2"/>
      <c r="AP38" s="2"/>
      <c r="AQ38" s="2"/>
      <c r="AR38" s="2"/>
      <c r="AS38" s="73"/>
    </row>
    <row r="39" spans="1:45">
      <c r="A39" s="36"/>
      <c r="B39" s="18"/>
      <c r="C39" s="7">
        <v>16</v>
      </c>
      <c r="D39" s="23">
        <v>11.8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5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18"/>
      <c r="C40" s="7">
        <v>17</v>
      </c>
      <c r="D40" s="23">
        <v>12.1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15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18"/>
      <c r="C41" s="7">
        <v>18</v>
      </c>
      <c r="D41" s="23">
        <v>12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15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A42" s="36"/>
      <c r="B42" s="18"/>
      <c r="C42" s="7">
        <v>19</v>
      </c>
      <c r="D42" s="23">
        <v>13.9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15"/>
      <c r="AJ42" s="2"/>
      <c r="AK42" s="2"/>
      <c r="AL42" s="2"/>
      <c r="AM42" s="2"/>
      <c r="AN42" s="2"/>
      <c r="AO42" s="2"/>
      <c r="AP42" s="2"/>
      <c r="AQ42" s="2"/>
      <c r="AR42" s="2"/>
      <c r="AS42" s="73"/>
    </row>
    <row r="43" spans="1:45">
      <c r="A43" s="36"/>
      <c r="B43" s="18"/>
      <c r="C43" s="7">
        <v>20</v>
      </c>
      <c r="D43" s="23">
        <v>12.2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15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6"/>
      <c r="B44" s="19" t="s">
        <v>135</v>
      </c>
      <c r="C44" s="11"/>
      <c r="D44" s="25">
        <v>12.419999999999998</v>
      </c>
      <c r="E44" s="25">
        <v>12.049999999999999</v>
      </c>
      <c r="F44" s="25">
        <v>11.766666666666667</v>
      </c>
      <c r="G44" s="25">
        <v>11.583333333333334</v>
      </c>
      <c r="H44" s="25">
        <v>12.200000000000001</v>
      </c>
      <c r="I44" s="25">
        <v>12.015000000000001</v>
      </c>
      <c r="J44" s="25">
        <v>12</v>
      </c>
      <c r="K44" s="25">
        <v>11.633333333333333</v>
      </c>
      <c r="L44" s="25">
        <v>12.312333333333335</v>
      </c>
      <c r="M44" s="25">
        <v>12.233333333333334</v>
      </c>
      <c r="N44" s="25">
        <v>12.024999999999999</v>
      </c>
      <c r="O44" s="25">
        <v>12.011666666666665</v>
      </c>
      <c r="P44" s="25">
        <v>12.200000000000001</v>
      </c>
      <c r="Q44" s="25">
        <v>11.767666666666669</v>
      </c>
      <c r="R44" s="25">
        <v>11.54</v>
      </c>
      <c r="S44" s="25">
        <v>11.9</v>
      </c>
      <c r="T44" s="25">
        <v>12.108333333333334</v>
      </c>
      <c r="U44" s="25">
        <v>12.166666666666666</v>
      </c>
      <c r="V44" s="25">
        <v>11.656666666666666</v>
      </c>
      <c r="W44" s="25">
        <v>12.133333333333333</v>
      </c>
      <c r="X44" s="25">
        <v>12.75</v>
      </c>
      <c r="Y44" s="25">
        <v>12.066666666666665</v>
      </c>
      <c r="Z44" s="25">
        <v>12.181666666666667</v>
      </c>
      <c r="AA44" s="25">
        <v>12.160166666666667</v>
      </c>
      <c r="AB44" s="25">
        <v>12.441666666666668</v>
      </c>
      <c r="AC44" s="25">
        <v>12.216666666666667</v>
      </c>
      <c r="AD44" s="25">
        <v>12.1</v>
      </c>
      <c r="AE44" s="25">
        <v>12.5</v>
      </c>
      <c r="AF44" s="25">
        <v>12.4565</v>
      </c>
      <c r="AG44" s="25">
        <v>12.12006712962963</v>
      </c>
      <c r="AH44" s="25">
        <v>12.137425</v>
      </c>
      <c r="AI44" s="115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6"/>
      <c r="B45" s="2" t="s">
        <v>136</v>
      </c>
      <c r="C45" s="34"/>
      <c r="D45" s="10">
        <v>12.25</v>
      </c>
      <c r="E45" s="10">
        <v>12.025</v>
      </c>
      <c r="F45" s="10">
        <v>11.75</v>
      </c>
      <c r="G45" s="10">
        <v>12.1</v>
      </c>
      <c r="H45" s="10">
        <v>12.2</v>
      </c>
      <c r="I45" s="10">
        <v>12.015000000000001</v>
      </c>
      <c r="J45" s="10">
        <v>12.1</v>
      </c>
      <c r="K45" s="10">
        <v>11.6</v>
      </c>
      <c r="L45" s="10">
        <v>12.344000000000001</v>
      </c>
      <c r="M45" s="10">
        <v>12.2</v>
      </c>
      <c r="N45" s="10">
        <v>12</v>
      </c>
      <c r="O45" s="10">
        <v>11.975000000000001</v>
      </c>
      <c r="P45" s="10">
        <v>12.2</v>
      </c>
      <c r="Q45" s="10">
        <v>11.766500000000001</v>
      </c>
      <c r="R45" s="10">
        <v>11.545</v>
      </c>
      <c r="S45" s="10">
        <v>11.9</v>
      </c>
      <c r="T45" s="10">
        <v>12.125</v>
      </c>
      <c r="U45" s="10">
        <v>12.2</v>
      </c>
      <c r="V45" s="10">
        <v>11.656500000000001</v>
      </c>
      <c r="W45" s="10">
        <v>12.1</v>
      </c>
      <c r="X45" s="10">
        <v>12.8</v>
      </c>
      <c r="Y45" s="10">
        <v>12.065000000000001</v>
      </c>
      <c r="Z45" s="10">
        <v>12.184999999999999</v>
      </c>
      <c r="AA45" s="10">
        <v>12.137499999999999</v>
      </c>
      <c r="AB45" s="10">
        <v>12.55</v>
      </c>
      <c r="AC45" s="10">
        <v>12.2</v>
      </c>
      <c r="AD45" s="10">
        <v>12.1</v>
      </c>
      <c r="AE45" s="10">
        <v>12.7</v>
      </c>
      <c r="AF45" s="10">
        <v>12.446</v>
      </c>
      <c r="AG45" s="10">
        <v>12.111333333333331</v>
      </c>
      <c r="AH45" s="10">
        <v>12.157924999999999</v>
      </c>
      <c r="AI45" s="115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6"/>
      <c r="B46" s="2" t="s">
        <v>137</v>
      </c>
      <c r="C46" s="34"/>
      <c r="D46" s="26">
        <v>0.62794568990772159</v>
      </c>
      <c r="E46" s="26">
        <v>0.13416407864998717</v>
      </c>
      <c r="F46" s="26">
        <v>0.1632993161855455</v>
      </c>
      <c r="G46" s="26">
        <v>0.98064604555704327</v>
      </c>
      <c r="H46" s="26">
        <v>1.9459014222361975E-15</v>
      </c>
      <c r="I46" s="26">
        <v>1.5165750888102779E-2</v>
      </c>
      <c r="J46" s="26">
        <v>0.25298221281347016</v>
      </c>
      <c r="K46" s="26">
        <v>0.24221202832779914</v>
      </c>
      <c r="L46" s="26">
        <v>0.14387587242712604</v>
      </c>
      <c r="M46" s="26">
        <v>0.19663841605003524</v>
      </c>
      <c r="N46" s="26">
        <v>0.10368220676663881</v>
      </c>
      <c r="O46" s="26">
        <v>7.3052492542463016E-2</v>
      </c>
      <c r="P46" s="26">
        <v>1.9459014222361975E-15</v>
      </c>
      <c r="Q46" s="26">
        <v>0.21545919954057816</v>
      </c>
      <c r="R46" s="26">
        <v>0.13769531582446798</v>
      </c>
      <c r="S46" s="26">
        <v>0.19999999999999982</v>
      </c>
      <c r="T46" s="26">
        <v>7.359800721939852E-2</v>
      </c>
      <c r="U46" s="26">
        <v>0.10327955589886455</v>
      </c>
      <c r="V46" s="26">
        <v>0.10664270564209553</v>
      </c>
      <c r="W46" s="26">
        <v>0.16329931618554519</v>
      </c>
      <c r="X46" s="26">
        <v>0.4230839160261235</v>
      </c>
      <c r="Y46" s="26">
        <v>1.211060141638971E-2</v>
      </c>
      <c r="Z46" s="26">
        <v>0.11771434350437764</v>
      </c>
      <c r="AA46" s="26">
        <v>0.12700459309279619</v>
      </c>
      <c r="AB46" s="26">
        <v>0.52193550048513371</v>
      </c>
      <c r="AC46" s="26">
        <v>7.5277265270908625E-2</v>
      </c>
      <c r="AD46" s="26">
        <v>0.1414213562373095</v>
      </c>
      <c r="AE46" s="26">
        <v>0.49396356140913877</v>
      </c>
      <c r="AF46" s="26">
        <v>0.20046022049274534</v>
      </c>
      <c r="AG46" s="26">
        <v>5.2768261142490669E-2</v>
      </c>
      <c r="AH46" s="26">
        <v>0.24000603690324174</v>
      </c>
      <c r="AI46" s="167"/>
      <c r="AJ46" s="168"/>
      <c r="AK46" s="168"/>
      <c r="AL46" s="168"/>
      <c r="AM46" s="168"/>
      <c r="AN46" s="168"/>
      <c r="AO46" s="168"/>
      <c r="AP46" s="168"/>
      <c r="AQ46" s="168"/>
      <c r="AR46" s="168"/>
      <c r="AS46" s="74"/>
    </row>
    <row r="47" spans="1:45">
      <c r="A47" s="36"/>
      <c r="B47" s="2" t="s">
        <v>76</v>
      </c>
      <c r="C47" s="34"/>
      <c r="D47" s="12">
        <v>5.0559234292087092E-2</v>
      </c>
      <c r="E47" s="12">
        <v>1.1133948435683584E-2</v>
      </c>
      <c r="F47" s="12">
        <v>1.387812885429565E-2</v>
      </c>
      <c r="G47" s="12">
        <v>8.4660090263917395E-2</v>
      </c>
      <c r="H47" s="12">
        <v>1.5950011657673749E-16</v>
      </c>
      <c r="I47" s="12">
        <v>1.2622347805328988E-3</v>
      </c>
      <c r="J47" s="12">
        <v>2.1081851067789179E-2</v>
      </c>
      <c r="K47" s="12">
        <v>2.0820518194366689E-2</v>
      </c>
      <c r="L47" s="12">
        <v>1.1685508224311072E-2</v>
      </c>
      <c r="M47" s="12">
        <v>1.6073984963218137E-2</v>
      </c>
      <c r="N47" s="12">
        <v>8.6222209369346218E-3</v>
      </c>
      <c r="O47" s="12">
        <v>6.0817948557621501E-3</v>
      </c>
      <c r="P47" s="12">
        <v>1.5950011657673749E-16</v>
      </c>
      <c r="Q47" s="12">
        <v>1.8309424089220018E-2</v>
      </c>
      <c r="R47" s="12">
        <v>1.1932003104373309E-2</v>
      </c>
      <c r="S47" s="12">
        <v>1.6806722689075616E-2</v>
      </c>
      <c r="T47" s="12">
        <v>6.0782937827445439E-3</v>
      </c>
      <c r="U47" s="12">
        <v>8.4887306218244842E-3</v>
      </c>
      <c r="V47" s="12">
        <v>9.1486450364966151E-3</v>
      </c>
      <c r="W47" s="12">
        <v>1.3458734850457022E-2</v>
      </c>
      <c r="X47" s="12">
        <v>3.3183052237343018E-2</v>
      </c>
      <c r="Y47" s="12">
        <v>1.0036410013582633E-3</v>
      </c>
      <c r="Z47" s="12">
        <v>9.6632379398859745E-3</v>
      </c>
      <c r="AA47" s="12">
        <v>1.0444313517588535E-2</v>
      </c>
      <c r="AB47" s="12">
        <v>4.1950609550044232E-2</v>
      </c>
      <c r="AC47" s="12">
        <v>6.161849817536859E-3</v>
      </c>
      <c r="AD47" s="12">
        <v>1.1687715391513183E-2</v>
      </c>
      <c r="AE47" s="12">
        <v>3.95170849127311E-2</v>
      </c>
      <c r="AF47" s="12">
        <v>1.6092820655300072E-2</v>
      </c>
      <c r="AG47" s="12">
        <v>4.3537928113854584E-3</v>
      </c>
      <c r="AH47" s="12">
        <v>1.9774049018077701E-2</v>
      </c>
      <c r="AI47" s="115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138</v>
      </c>
      <c r="C48" s="34"/>
      <c r="D48" s="12">
        <v>2.5288268576203254E-2</v>
      </c>
      <c r="E48" s="12">
        <v>-5.2557458660827949E-3</v>
      </c>
      <c r="F48" s="12">
        <v>-2.8645306475040599E-2</v>
      </c>
      <c r="G48" s="12">
        <v>-4.3779728045542865E-2</v>
      </c>
      <c r="H48" s="12">
        <v>7.1269626916010687E-3</v>
      </c>
      <c r="I48" s="12">
        <v>-8.1450445295422336E-3</v>
      </c>
      <c r="J48" s="12">
        <v>-9.3833153853105644E-3</v>
      </c>
      <c r="K48" s="12">
        <v>-3.9652158526315096E-2</v>
      </c>
      <c r="L48" s="12">
        <v>1.6400235544799635E-2</v>
      </c>
      <c r="M48" s="12">
        <v>9.8786757044195816E-3</v>
      </c>
      <c r="N48" s="12">
        <v>-7.3195306256967907E-3</v>
      </c>
      <c r="O48" s="12">
        <v>-8.4202158308243069E-3</v>
      </c>
      <c r="P48" s="12">
        <v>7.1269626916010687E-3</v>
      </c>
      <c r="Q48" s="12">
        <v>-2.8562755084656E-2</v>
      </c>
      <c r="R48" s="12">
        <v>-4.7356954962207154E-2</v>
      </c>
      <c r="S48" s="12">
        <v>-1.7638454423766325E-2</v>
      </c>
      <c r="T48" s="12">
        <v>-4.4024809365017514E-4</v>
      </c>
      <c r="U48" s="12">
        <v>4.3752496787823336E-3</v>
      </c>
      <c r="V48" s="12">
        <v>-3.7725959417342025E-2</v>
      </c>
      <c r="W48" s="12">
        <v>1.6235366659635986E-3</v>
      </c>
      <c r="X48" s="12">
        <v>5.2530227403107421E-2</v>
      </c>
      <c r="Y48" s="12">
        <v>-3.8798893596736495E-3</v>
      </c>
      <c r="Z48" s="12">
        <v>5.6135205345506645E-3</v>
      </c>
      <c r="AA48" s="12">
        <v>3.838665641282768E-3</v>
      </c>
      <c r="AB48" s="12">
        <v>2.7076882034535732E-2</v>
      </c>
      <c r="AC48" s="12">
        <v>8.5028191980101031E-3</v>
      </c>
      <c r="AD48" s="12">
        <v>-1.1281763468549144E-3</v>
      </c>
      <c r="AE48" s="12">
        <v>3.189237980696813E-2</v>
      </c>
      <c r="AF48" s="12">
        <v>2.8301394325239926E-2</v>
      </c>
      <c r="AG48" s="12">
        <v>5.2839310509833481E-4</v>
      </c>
      <c r="AH48" s="12">
        <v>1.9613094382873175E-3</v>
      </c>
      <c r="AI48" s="115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8" t="s">
        <v>139</v>
      </c>
      <c r="C49" s="59"/>
      <c r="D49" s="57" t="s">
        <v>140</v>
      </c>
      <c r="E49" s="57">
        <v>0.42</v>
      </c>
      <c r="F49" s="57">
        <v>2.29</v>
      </c>
      <c r="G49" s="57">
        <v>3.49</v>
      </c>
      <c r="H49" s="57">
        <v>0.56000000000000005</v>
      </c>
      <c r="I49" s="57">
        <v>0.65</v>
      </c>
      <c r="J49" s="57">
        <v>0.75</v>
      </c>
      <c r="K49" s="57">
        <v>3.16</v>
      </c>
      <c r="L49" s="57">
        <v>1.3</v>
      </c>
      <c r="M49" s="57">
        <v>0.78</v>
      </c>
      <c r="N49" s="57">
        <v>0.59</v>
      </c>
      <c r="O49" s="57">
        <v>0.67</v>
      </c>
      <c r="P49" s="57">
        <v>0.56000000000000005</v>
      </c>
      <c r="Q49" s="57">
        <v>2.2799999999999998</v>
      </c>
      <c r="R49" s="57">
        <v>3.78</v>
      </c>
      <c r="S49" s="57">
        <v>1.41</v>
      </c>
      <c r="T49" s="57">
        <v>0.04</v>
      </c>
      <c r="U49" s="57">
        <v>0.35</v>
      </c>
      <c r="V49" s="57">
        <v>3.01</v>
      </c>
      <c r="W49" s="57">
        <v>0.13</v>
      </c>
      <c r="X49" s="57">
        <v>4.18</v>
      </c>
      <c r="Y49" s="57">
        <v>0.31</v>
      </c>
      <c r="Z49" s="57">
        <v>0.44</v>
      </c>
      <c r="AA49" s="57">
        <v>0.3</v>
      </c>
      <c r="AB49" s="57">
        <v>2.15</v>
      </c>
      <c r="AC49" s="57">
        <v>0.67</v>
      </c>
      <c r="AD49" s="57">
        <v>0.09</v>
      </c>
      <c r="AE49" s="57">
        <v>2.54</v>
      </c>
      <c r="AF49" s="57">
        <v>2.25</v>
      </c>
      <c r="AG49" s="57">
        <v>0.04</v>
      </c>
      <c r="AH49" s="57">
        <v>0.15</v>
      </c>
      <c r="AI49" s="115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19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S50" s="73"/>
    </row>
    <row r="51" spans="1:45" ht="15">
      <c r="B51" s="40" t="s">
        <v>243</v>
      </c>
      <c r="AS51" s="33" t="s">
        <v>177</v>
      </c>
    </row>
    <row r="52" spans="1:45" ht="15">
      <c r="A52" s="29" t="s">
        <v>106</v>
      </c>
      <c r="B52" s="17" t="s">
        <v>94</v>
      </c>
      <c r="C52" s="14" t="s">
        <v>95</v>
      </c>
      <c r="D52" s="15" t="s">
        <v>131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132</v>
      </c>
      <c r="C53" s="7" t="s">
        <v>132</v>
      </c>
      <c r="D53" s="112" t="s">
        <v>166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72</v>
      </c>
    </row>
    <row r="54" spans="1:45">
      <c r="A54" s="36"/>
      <c r="B54" s="18"/>
      <c r="C54" s="7"/>
      <c r="D54" s="8" t="s">
        <v>172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175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>
        <v>5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 t="s">
        <v>91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 t="s">
        <v>91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 t="s">
        <v>91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3.3333333333333299</v>
      </c>
    </row>
    <row r="60" spans="1:45">
      <c r="A60" s="36"/>
      <c r="B60" s="18">
        <v>1</v>
      </c>
      <c r="C60" s="7">
        <v>5</v>
      </c>
      <c r="D60" s="9">
        <v>5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 t="s">
        <v>91</v>
      </c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6"/>
      <c r="B62" s="19" t="s">
        <v>135</v>
      </c>
      <c r="C62" s="11"/>
      <c r="D62" s="25">
        <v>5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6"/>
      <c r="B63" s="2" t="s">
        <v>136</v>
      </c>
      <c r="C63" s="34"/>
      <c r="D63" s="10">
        <v>5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6"/>
      <c r="B64" s="2" t="s">
        <v>137</v>
      </c>
      <c r="C64" s="34"/>
      <c r="D64" s="26">
        <v>0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6"/>
      <c r="B65" s="2" t="s">
        <v>76</v>
      </c>
      <c r="C65" s="34"/>
      <c r="D65" s="12">
        <v>0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138</v>
      </c>
      <c r="C66" s="34"/>
      <c r="D66" s="12">
        <v>0.50000000000000155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8" t="s">
        <v>139</v>
      </c>
      <c r="C67" s="59"/>
      <c r="D67" s="57" t="s">
        <v>140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AS68" s="73"/>
    </row>
    <row r="69" spans="1:45" ht="15">
      <c r="B69" s="40" t="s">
        <v>244</v>
      </c>
      <c r="AS69" s="33" t="s">
        <v>177</v>
      </c>
    </row>
    <row r="70" spans="1:45" ht="15">
      <c r="A70" s="29" t="s">
        <v>107</v>
      </c>
      <c r="B70" s="17" t="s">
        <v>94</v>
      </c>
      <c r="C70" s="14" t="s">
        <v>95</v>
      </c>
      <c r="D70" s="15" t="s">
        <v>131</v>
      </c>
      <c r="E70" s="1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</v>
      </c>
    </row>
    <row r="71" spans="1:45">
      <c r="A71" s="36"/>
      <c r="B71" s="18" t="s">
        <v>132</v>
      </c>
      <c r="C71" s="7" t="s">
        <v>132</v>
      </c>
      <c r="D71" s="112" t="s">
        <v>166</v>
      </c>
      <c r="E71" s="1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 t="s">
        <v>72</v>
      </c>
    </row>
    <row r="72" spans="1:45">
      <c r="A72" s="36"/>
      <c r="B72" s="18"/>
      <c r="C72" s="7"/>
      <c r="D72" s="8" t="s">
        <v>172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2</v>
      </c>
    </row>
    <row r="73" spans="1:45">
      <c r="A73" s="36"/>
      <c r="B73" s="18"/>
      <c r="C73" s="7"/>
      <c r="D73" s="30" t="s">
        <v>175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2</v>
      </c>
    </row>
    <row r="74" spans="1:45">
      <c r="A74" s="36"/>
      <c r="B74" s="17">
        <v>1</v>
      </c>
      <c r="C74" s="13">
        <v>1</v>
      </c>
      <c r="D74" s="21">
        <v>5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>
        <v>1</v>
      </c>
      <c r="C75" s="7">
        <v>2</v>
      </c>
      <c r="D75" s="9" t="s">
        <v>91</v>
      </c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>
        <v>1</v>
      </c>
      <c r="C76" s="7">
        <v>3</v>
      </c>
      <c r="D76" s="9" t="s">
        <v>91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16</v>
      </c>
    </row>
    <row r="77" spans="1:45">
      <c r="A77" s="36"/>
      <c r="B77" s="18">
        <v>1</v>
      </c>
      <c r="C77" s="7">
        <v>4</v>
      </c>
      <c r="D77" s="9" t="s">
        <v>91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 t="s">
        <v>91</v>
      </c>
    </row>
    <row r="78" spans="1:45">
      <c r="A78" s="36"/>
      <c r="B78" s="18">
        <v>1</v>
      </c>
      <c r="C78" s="7">
        <v>5</v>
      </c>
      <c r="D78" s="9" t="s">
        <v>91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7</v>
      </c>
    </row>
    <row r="79" spans="1:45">
      <c r="A79" s="36"/>
      <c r="B79" s="18">
        <v>1</v>
      </c>
      <c r="C79" s="7">
        <v>6</v>
      </c>
      <c r="D79" s="9" t="s">
        <v>91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3"/>
    </row>
    <row r="80" spans="1:45">
      <c r="A80" s="36"/>
      <c r="B80" s="19" t="s">
        <v>135</v>
      </c>
      <c r="C80" s="11"/>
      <c r="D80" s="25">
        <v>5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3"/>
    </row>
    <row r="81" spans="1:45">
      <c r="A81" s="36"/>
      <c r="B81" s="2" t="s">
        <v>136</v>
      </c>
      <c r="C81" s="34"/>
      <c r="D81" s="10">
        <v>5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137</v>
      </c>
      <c r="C82" s="34"/>
      <c r="D82" s="26" t="s">
        <v>312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2" t="s">
        <v>76</v>
      </c>
      <c r="C83" s="34"/>
      <c r="D83" s="12" t="s">
        <v>312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36"/>
      <c r="B84" s="2" t="s">
        <v>138</v>
      </c>
      <c r="C84" s="34"/>
      <c r="D84" s="12" t="s">
        <v>312</v>
      </c>
      <c r="E84" s="11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6"/>
      <c r="B85" s="58" t="s">
        <v>139</v>
      </c>
      <c r="C85" s="59"/>
      <c r="D85" s="57" t="s">
        <v>140</v>
      </c>
      <c r="E85" s="11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B86" s="37"/>
      <c r="C86" s="19"/>
      <c r="D86" s="32"/>
      <c r="AS86" s="73"/>
    </row>
    <row r="87" spans="1:45">
      <c r="AS87" s="73"/>
    </row>
    <row r="88" spans="1:45">
      <c r="AS88" s="73"/>
    </row>
    <row r="89" spans="1:45">
      <c r="AS89" s="73"/>
    </row>
    <row r="90" spans="1:45">
      <c r="AS90" s="73"/>
    </row>
    <row r="91" spans="1:45">
      <c r="AS91" s="73"/>
    </row>
    <row r="92" spans="1:45">
      <c r="AS92" s="73"/>
    </row>
    <row r="93" spans="1:45">
      <c r="AS93" s="73"/>
    </row>
    <row r="94" spans="1:45">
      <c r="AS94" s="73"/>
    </row>
    <row r="95" spans="1:45">
      <c r="AS95" s="73"/>
    </row>
    <row r="96" spans="1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4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  <row r="152" spans="45:45">
      <c r="AS152" s="75"/>
    </row>
    <row r="153" spans="45:45">
      <c r="AS153" s="75"/>
    </row>
    <row r="154" spans="45:45">
      <c r="AS154" s="75"/>
    </row>
    <row r="155" spans="45:45">
      <c r="AS155" s="75"/>
    </row>
    <row r="156" spans="45:45">
      <c r="AS156" s="75"/>
    </row>
    <row r="157" spans="45:45">
      <c r="AS157" s="75"/>
    </row>
    <row r="158" spans="45:45">
      <c r="AS158" s="75"/>
    </row>
    <row r="159" spans="45:45">
      <c r="AS159" s="75"/>
    </row>
    <row r="160" spans="45:45">
      <c r="AS160" s="75"/>
    </row>
    <row r="161" spans="45:45">
      <c r="AS161" s="75"/>
    </row>
    <row r="162" spans="45:45">
      <c r="AS162" s="75"/>
    </row>
    <row r="163" spans="45:45">
      <c r="AS163" s="75"/>
    </row>
    <row r="164" spans="45:45">
      <c r="AS164" s="75"/>
    </row>
    <row r="165" spans="45:45">
      <c r="AS165" s="75"/>
    </row>
    <row r="166" spans="45:45">
      <c r="AS166" s="75"/>
    </row>
    <row r="167" spans="45:45">
      <c r="AS167" s="75"/>
    </row>
    <row r="168" spans="45:45">
      <c r="AS168" s="75"/>
    </row>
    <row r="169" spans="45:45">
      <c r="AS169" s="75"/>
    </row>
  </sheetData>
  <dataConsolidate/>
  <conditionalFormatting sqref="C2:C15 C17:C18 C44:AH47 C50:AH50 C62:C65 C68 C80:C83 C86 D2:D18 D52:D68 D70:D86">
    <cfRule type="expression" dxfId="293" priority="85" stopIfTrue="1">
      <formula>AND(ISBLANK(INDIRECT(Anlyt_LabRefLastCol)),ISBLANK(INDIRECT(Anlyt_LabRefThisCol)))</formula>
    </cfRule>
    <cfRule type="expression" dxfId="292" priority="86">
      <formula>ISBLANK(INDIRECT(Anlyt_LabRefThisCol))</formula>
    </cfRule>
  </conditionalFormatting>
  <conditionalFormatting sqref="B24:C43 E24:AH43 B6:D11 B56:D61 B74:D79">
    <cfRule type="expression" dxfId="291" priority="87">
      <formula>AND($B6&lt;&gt;$B5,NOT(ISBLANK(INDIRECT(Anlyt_LabRefThisCol))))</formula>
    </cfRule>
  </conditionalFormatting>
  <conditionalFormatting sqref="C16">
    <cfRule type="expression" dxfId="290" priority="69" stopIfTrue="1">
      <formula>AND(ISBLANK(INDIRECT(Anlyt_LabRefLastCol)),ISBLANK(INDIRECT(Anlyt_LabRefThisCol)))</formula>
    </cfRule>
    <cfRule type="expression" dxfId="289" priority="70">
      <formula>ISBLANK(INDIRECT(Anlyt_LabRefThisCol))</formula>
    </cfRule>
  </conditionalFormatting>
  <conditionalFormatting sqref="C20:R43 S20:AH22 C49:R49">
    <cfRule type="expression" dxfId="288" priority="63" stopIfTrue="1">
      <formula>AND(ISBLANK(INDIRECT(Anlyt_LabRefLastCol)),ISBLANK(INDIRECT(Anlyt_LabRefThisCol)))</formula>
    </cfRule>
    <cfRule type="expression" dxfId="287" priority="64">
      <formula>ISBLANK(INDIRECT(Anlyt_LabRefThisCol))</formula>
    </cfRule>
  </conditionalFormatting>
  <conditionalFormatting sqref="S23:AH43 S49:AH49">
    <cfRule type="expression" dxfId="286" priority="54" stopIfTrue="1">
      <formula>AND(ISBLANK(INDIRECT(Anlyt_LabRefLastCol)),ISBLANK(INDIRECT(Anlyt_LabRefThisCol)))</formula>
    </cfRule>
    <cfRule type="expression" dxfId="285" priority="55">
      <formula>ISBLANK(INDIRECT(Anlyt_LabRefThisCol))</formula>
    </cfRule>
  </conditionalFormatting>
  <conditionalFormatting sqref="C48:R48">
    <cfRule type="expression" dxfId="284" priority="47" stopIfTrue="1">
      <formula>AND(ISBLANK(INDIRECT(Anlyt_LabRefLastCol)),ISBLANK(INDIRECT(Anlyt_LabRefThisCol)))</formula>
    </cfRule>
    <cfRule type="expression" dxfId="283" priority="48">
      <formula>ISBLANK(INDIRECT(Anlyt_LabRefThisCol))</formula>
    </cfRule>
  </conditionalFormatting>
  <conditionalFormatting sqref="S48:AH48">
    <cfRule type="expression" dxfId="282" priority="45" stopIfTrue="1">
      <formula>AND(ISBLANK(INDIRECT(Anlyt_LabRefLastCol)),ISBLANK(INDIRECT(Anlyt_LabRefThisCol)))</formula>
    </cfRule>
    <cfRule type="expression" dxfId="281" priority="46">
      <formula>ISBLANK(INDIRECT(Anlyt_LabRefThisCol))</formula>
    </cfRule>
  </conditionalFormatting>
  <conditionalFormatting sqref="C52:C61 C67">
    <cfRule type="expression" dxfId="280" priority="41" stopIfTrue="1">
      <formula>AND(ISBLANK(INDIRECT(Anlyt_LabRefLastCol)),ISBLANK(INDIRECT(Anlyt_LabRefThisCol)))</formula>
    </cfRule>
    <cfRule type="expression" dxfId="279" priority="42">
      <formula>ISBLANK(INDIRECT(Anlyt_LabRefThisCol))</formula>
    </cfRule>
  </conditionalFormatting>
  <conditionalFormatting sqref="C66">
    <cfRule type="expression" dxfId="278" priority="25" stopIfTrue="1">
      <formula>AND(ISBLANK(INDIRECT(Anlyt_LabRefLastCol)),ISBLANK(INDIRECT(Anlyt_LabRefThisCol)))</formula>
    </cfRule>
    <cfRule type="expression" dxfId="277" priority="26">
      <formula>ISBLANK(INDIRECT(Anlyt_LabRefThisCol))</formula>
    </cfRule>
  </conditionalFormatting>
  <conditionalFormatting sqref="C70:C79 C85">
    <cfRule type="expression" dxfId="276" priority="19" stopIfTrue="1">
      <formula>AND(ISBLANK(INDIRECT(Anlyt_LabRefLastCol)),ISBLANK(INDIRECT(Anlyt_LabRefThisCol)))</formula>
    </cfRule>
    <cfRule type="expression" dxfId="275" priority="20">
      <formula>ISBLANK(INDIRECT(Anlyt_LabRefThisCol))</formula>
    </cfRule>
  </conditionalFormatting>
  <conditionalFormatting sqref="C84">
    <cfRule type="expression" dxfId="274" priority="3" stopIfTrue="1">
      <formula>AND(ISBLANK(INDIRECT(Anlyt_LabRefLastCol)),ISBLANK(INDIRECT(Anlyt_LabRefThisCol)))</formula>
    </cfRule>
    <cfRule type="expression" dxfId="27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245</v>
      </c>
      <c r="AS1" s="33" t="s">
        <v>56</v>
      </c>
    </row>
    <row r="2" spans="1:46" ht="15">
      <c r="A2" s="29" t="s">
        <v>87</v>
      </c>
      <c r="B2" s="17" t="s">
        <v>94</v>
      </c>
      <c r="C2" s="14" t="s">
        <v>95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1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3" t="s">
        <v>141</v>
      </c>
      <c r="E3" s="112" t="s">
        <v>142</v>
      </c>
      <c r="F3" s="114" t="s">
        <v>143</v>
      </c>
      <c r="G3" s="114" t="s">
        <v>146</v>
      </c>
      <c r="H3" s="114" t="s">
        <v>149</v>
      </c>
      <c r="I3" s="114" t="s">
        <v>150</v>
      </c>
      <c r="J3" s="114" t="s">
        <v>152</v>
      </c>
      <c r="K3" s="114" t="s">
        <v>153</v>
      </c>
      <c r="L3" s="114" t="s">
        <v>155</v>
      </c>
      <c r="M3" s="114" t="s">
        <v>156</v>
      </c>
      <c r="N3" s="114" t="s">
        <v>157</v>
      </c>
      <c r="O3" s="114" t="s">
        <v>158</v>
      </c>
      <c r="P3" s="114" t="s">
        <v>159</v>
      </c>
      <c r="Q3" s="114" t="s">
        <v>160</v>
      </c>
      <c r="R3" s="114" t="s">
        <v>161</v>
      </c>
      <c r="S3" s="114" t="s">
        <v>162</v>
      </c>
      <c r="T3" s="114" t="s">
        <v>163</v>
      </c>
      <c r="U3" s="114" t="s">
        <v>164</v>
      </c>
      <c r="V3" s="114" t="s">
        <v>165</v>
      </c>
      <c r="W3" s="114" t="s">
        <v>166</v>
      </c>
      <c r="X3" s="114" t="s">
        <v>167</v>
      </c>
      <c r="Y3" s="114" t="s">
        <v>168</v>
      </c>
      <c r="Z3" s="11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96</v>
      </c>
      <c r="E4" s="8" t="s">
        <v>178</v>
      </c>
      <c r="F4" s="9" t="s">
        <v>179</v>
      </c>
      <c r="G4" s="9" t="s">
        <v>178</v>
      </c>
      <c r="H4" s="9" t="s">
        <v>179</v>
      </c>
      <c r="I4" s="9" t="s">
        <v>178</v>
      </c>
      <c r="J4" s="9" t="s">
        <v>179</v>
      </c>
      <c r="K4" s="9" t="s">
        <v>179</v>
      </c>
      <c r="L4" s="9" t="s">
        <v>180</v>
      </c>
      <c r="M4" s="9" t="s">
        <v>178</v>
      </c>
      <c r="N4" s="9" t="s">
        <v>178</v>
      </c>
      <c r="O4" s="9" t="s">
        <v>179</v>
      </c>
      <c r="P4" s="9" t="s">
        <v>178</v>
      </c>
      <c r="Q4" s="9" t="s">
        <v>179</v>
      </c>
      <c r="R4" s="9" t="s">
        <v>178</v>
      </c>
      <c r="S4" s="9" t="s">
        <v>178</v>
      </c>
      <c r="T4" s="9" t="s">
        <v>178</v>
      </c>
      <c r="U4" s="9" t="s">
        <v>178</v>
      </c>
      <c r="V4" s="9" t="s">
        <v>178</v>
      </c>
      <c r="W4" s="9" t="s">
        <v>178</v>
      </c>
      <c r="X4" s="9" t="s">
        <v>179</v>
      </c>
      <c r="Y4" s="9" t="s">
        <v>180</v>
      </c>
      <c r="Z4" s="11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173</v>
      </c>
      <c r="E5" s="30" t="s">
        <v>98</v>
      </c>
      <c r="F5" s="30" t="s">
        <v>98</v>
      </c>
      <c r="G5" s="30" t="s">
        <v>181</v>
      </c>
      <c r="H5" s="30" t="s">
        <v>97</v>
      </c>
      <c r="I5" s="30" t="s">
        <v>98</v>
      </c>
      <c r="J5" s="30" t="s">
        <v>175</v>
      </c>
      <c r="K5" s="30" t="s">
        <v>97</v>
      </c>
      <c r="L5" s="30" t="s">
        <v>181</v>
      </c>
      <c r="M5" s="30" t="s">
        <v>98</v>
      </c>
      <c r="N5" s="30" t="s">
        <v>98</v>
      </c>
      <c r="O5" s="30" t="s">
        <v>97</v>
      </c>
      <c r="P5" s="30" t="s">
        <v>97</v>
      </c>
      <c r="Q5" s="30" t="s">
        <v>98</v>
      </c>
      <c r="R5" s="30" t="s">
        <v>98</v>
      </c>
      <c r="S5" s="30" t="s">
        <v>98</v>
      </c>
      <c r="T5" s="30" t="s">
        <v>98</v>
      </c>
      <c r="U5" s="30" t="s">
        <v>98</v>
      </c>
      <c r="V5" s="30" t="s">
        <v>175</v>
      </c>
      <c r="W5" s="30" t="s">
        <v>175</v>
      </c>
      <c r="X5" s="30" t="s">
        <v>98</v>
      </c>
      <c r="Y5" s="30" t="s">
        <v>182</v>
      </c>
      <c r="Z5" s="11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12.2</v>
      </c>
      <c r="E6" s="21">
        <v>11.45</v>
      </c>
      <c r="F6" s="21">
        <v>10.3</v>
      </c>
      <c r="G6" s="22" t="s">
        <v>183</v>
      </c>
      <c r="H6" s="21">
        <v>12.1</v>
      </c>
      <c r="I6" s="22">
        <v>11.75</v>
      </c>
      <c r="J6" s="21">
        <v>11.9</v>
      </c>
      <c r="K6" s="22">
        <v>11.34</v>
      </c>
      <c r="L6" s="21">
        <v>10.199999999999999</v>
      </c>
      <c r="M6" s="21">
        <v>12.7</v>
      </c>
      <c r="N6" s="21">
        <v>12.4</v>
      </c>
      <c r="O6" s="21">
        <v>11.098000000000001</v>
      </c>
      <c r="P6" s="21" t="s">
        <v>184</v>
      </c>
      <c r="Q6" s="21">
        <v>11.4</v>
      </c>
      <c r="R6" s="21">
        <v>12.377000000000001</v>
      </c>
      <c r="S6" s="21">
        <v>12.43</v>
      </c>
      <c r="T6" s="21">
        <v>11.59</v>
      </c>
      <c r="U6" s="21">
        <v>12.1</v>
      </c>
      <c r="V6" s="21">
        <v>12</v>
      </c>
      <c r="W6" s="21">
        <v>12.3</v>
      </c>
      <c r="X6" s="21">
        <v>11.4</v>
      </c>
      <c r="Y6" s="21">
        <v>11.835000000000001</v>
      </c>
      <c r="Z6" s="11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12.3</v>
      </c>
      <c r="E7" s="9">
        <v>11.55</v>
      </c>
      <c r="F7" s="9">
        <v>11.1</v>
      </c>
      <c r="G7" s="24" t="s">
        <v>183</v>
      </c>
      <c r="H7" s="9">
        <v>12.1</v>
      </c>
      <c r="I7" s="24">
        <v>12</v>
      </c>
      <c r="J7" s="9">
        <v>11.9</v>
      </c>
      <c r="K7" s="24">
        <v>11.14</v>
      </c>
      <c r="L7" s="9">
        <v>10.7</v>
      </c>
      <c r="M7" s="9">
        <v>12.7</v>
      </c>
      <c r="N7" s="9">
        <v>11.55</v>
      </c>
      <c r="O7" s="9">
        <v>10.726000000000001</v>
      </c>
      <c r="P7" s="9" t="s">
        <v>184</v>
      </c>
      <c r="Q7" s="111">
        <v>10.9</v>
      </c>
      <c r="R7" s="9">
        <v>12.148</v>
      </c>
      <c r="S7" s="9">
        <v>12.2</v>
      </c>
      <c r="T7" s="9">
        <v>11.62</v>
      </c>
      <c r="U7" s="9">
        <v>12.15</v>
      </c>
      <c r="V7" s="9">
        <v>12</v>
      </c>
      <c r="W7" s="9">
        <v>12.5</v>
      </c>
      <c r="X7" s="9">
        <v>11</v>
      </c>
      <c r="Y7" s="9">
        <v>11.635</v>
      </c>
      <c r="Z7" s="115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12.4</v>
      </c>
      <c r="E8" s="9">
        <v>11.4</v>
      </c>
      <c r="F8" s="9">
        <v>10.1</v>
      </c>
      <c r="G8" s="24" t="s">
        <v>183</v>
      </c>
      <c r="H8" s="9">
        <v>12</v>
      </c>
      <c r="I8" s="24">
        <v>11.75</v>
      </c>
      <c r="J8" s="9">
        <v>12.1</v>
      </c>
      <c r="K8" s="24">
        <v>11.33</v>
      </c>
      <c r="L8" s="24">
        <v>10.6</v>
      </c>
      <c r="M8" s="10">
        <v>12.6</v>
      </c>
      <c r="N8" s="10">
        <v>11.95</v>
      </c>
      <c r="O8" s="10">
        <v>10.827</v>
      </c>
      <c r="P8" s="10" t="s">
        <v>184</v>
      </c>
      <c r="Q8" s="10">
        <v>11.4</v>
      </c>
      <c r="R8" s="10">
        <v>12.359</v>
      </c>
      <c r="S8" s="10">
        <v>12.1</v>
      </c>
      <c r="T8" s="10">
        <v>11.92</v>
      </c>
      <c r="U8" s="10">
        <v>12.15</v>
      </c>
      <c r="V8" s="10">
        <v>12.700000000000001</v>
      </c>
      <c r="W8" s="10">
        <v>12.4</v>
      </c>
      <c r="X8" s="10">
        <v>10.9</v>
      </c>
      <c r="Y8" s="10">
        <v>12.21</v>
      </c>
      <c r="Z8" s="11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13.8</v>
      </c>
      <c r="E9" s="9">
        <v>11.55</v>
      </c>
      <c r="F9" s="9">
        <v>10.3</v>
      </c>
      <c r="G9" s="24" t="s">
        <v>183</v>
      </c>
      <c r="H9" s="9">
        <v>12.1</v>
      </c>
      <c r="I9" s="24">
        <v>12.55</v>
      </c>
      <c r="J9" s="9">
        <v>12</v>
      </c>
      <c r="K9" s="24">
        <v>10.93</v>
      </c>
      <c r="L9" s="24">
        <v>11.6</v>
      </c>
      <c r="M9" s="10">
        <v>12.6</v>
      </c>
      <c r="N9" s="10">
        <v>12.15</v>
      </c>
      <c r="O9" s="10">
        <v>10.724</v>
      </c>
      <c r="P9" s="10" t="s">
        <v>184</v>
      </c>
      <c r="Q9" s="10">
        <v>11.4</v>
      </c>
      <c r="R9" s="10">
        <v>12.374000000000001</v>
      </c>
      <c r="S9" s="10">
        <v>12.56</v>
      </c>
      <c r="T9" s="10">
        <v>11.88</v>
      </c>
      <c r="U9" s="10">
        <v>12.15</v>
      </c>
      <c r="V9" s="10">
        <v>12.799999999999999</v>
      </c>
      <c r="W9" s="10">
        <v>12.3</v>
      </c>
      <c r="X9" s="10">
        <v>10.8</v>
      </c>
      <c r="Y9" s="10">
        <v>12.51</v>
      </c>
      <c r="Z9" s="115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11.745385964912282</v>
      </c>
      <c r="AT9" s="33"/>
    </row>
    <row r="10" spans="1:46">
      <c r="A10" s="36"/>
      <c r="B10" s="18">
        <v>1</v>
      </c>
      <c r="C10" s="7">
        <v>5</v>
      </c>
      <c r="D10" s="23">
        <v>13.200000000000001</v>
      </c>
      <c r="E10" s="9">
        <v>11.55</v>
      </c>
      <c r="F10" s="9">
        <v>10.8</v>
      </c>
      <c r="G10" s="9" t="s">
        <v>183</v>
      </c>
      <c r="H10" s="9">
        <v>11.9</v>
      </c>
      <c r="I10" s="9">
        <v>12.4</v>
      </c>
      <c r="J10" s="9">
        <v>12.1</v>
      </c>
      <c r="K10" s="9">
        <v>11.21</v>
      </c>
      <c r="L10" s="9">
        <v>12.2</v>
      </c>
      <c r="M10" s="9">
        <v>12.35</v>
      </c>
      <c r="N10" s="9">
        <v>11.85</v>
      </c>
      <c r="O10" s="9">
        <v>11.273</v>
      </c>
      <c r="P10" s="9" t="s">
        <v>184</v>
      </c>
      <c r="Q10" s="9">
        <v>11.5</v>
      </c>
      <c r="R10" s="9">
        <v>12.22</v>
      </c>
      <c r="S10" s="9">
        <v>12.02</v>
      </c>
      <c r="T10" s="9">
        <v>11.66</v>
      </c>
      <c r="U10" s="9">
        <v>11.95</v>
      </c>
      <c r="V10" s="9">
        <v>12.700000000000001</v>
      </c>
      <c r="W10" s="9">
        <v>12.5</v>
      </c>
      <c r="X10" s="9">
        <v>10.6</v>
      </c>
      <c r="Y10" s="9">
        <v>12.27</v>
      </c>
      <c r="Z10" s="11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11.7</v>
      </c>
      <c r="E11" s="9">
        <v>11.45</v>
      </c>
      <c r="F11" s="9">
        <v>11</v>
      </c>
      <c r="G11" s="9" t="s">
        <v>183</v>
      </c>
      <c r="H11" s="9">
        <v>11.7</v>
      </c>
      <c r="I11" s="9">
        <v>11.8</v>
      </c>
      <c r="J11" s="9">
        <v>12</v>
      </c>
      <c r="K11" s="9">
        <v>10.97</v>
      </c>
      <c r="L11" s="111">
        <v>9.6999999999999993</v>
      </c>
      <c r="M11" s="9" t="s">
        <v>185</v>
      </c>
      <c r="N11" s="9">
        <v>11.2</v>
      </c>
      <c r="O11" s="9">
        <v>11.154999999999999</v>
      </c>
      <c r="P11" s="9" t="s">
        <v>184</v>
      </c>
      <c r="Q11" s="9">
        <v>11.1</v>
      </c>
      <c r="R11" s="9">
        <v>12.113000000000001</v>
      </c>
      <c r="S11" s="9">
        <v>11.87</v>
      </c>
      <c r="T11" s="9">
        <v>11.98</v>
      </c>
      <c r="U11" s="111">
        <v>11.7</v>
      </c>
      <c r="V11" s="9">
        <v>12.2</v>
      </c>
      <c r="W11" s="9">
        <v>12.6</v>
      </c>
      <c r="X11" s="9">
        <v>10.7</v>
      </c>
      <c r="Y11" s="9">
        <v>11.51</v>
      </c>
      <c r="Z11" s="11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12.3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5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11.9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12.3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12.6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13.200000000000001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11.9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12.5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5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12.1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11.8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12.1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5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12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13.9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12.2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135</v>
      </c>
      <c r="C26" s="11"/>
      <c r="D26" s="25">
        <v>12.419999999999998</v>
      </c>
      <c r="E26" s="25">
        <v>11.491666666666667</v>
      </c>
      <c r="F26" s="25">
        <v>10.6</v>
      </c>
      <c r="G26" s="25" t="s">
        <v>312</v>
      </c>
      <c r="H26" s="25">
        <v>11.983333333333334</v>
      </c>
      <c r="I26" s="25">
        <v>12.041666666666666</v>
      </c>
      <c r="J26" s="25">
        <v>12</v>
      </c>
      <c r="K26" s="25">
        <v>11.153333333333334</v>
      </c>
      <c r="L26" s="25">
        <v>10.833333333333334</v>
      </c>
      <c r="M26" s="25">
        <v>12.59</v>
      </c>
      <c r="N26" s="25">
        <v>11.850000000000001</v>
      </c>
      <c r="O26" s="25">
        <v>10.967166666666666</v>
      </c>
      <c r="P26" s="25" t="s">
        <v>312</v>
      </c>
      <c r="Q26" s="25">
        <v>11.283333333333333</v>
      </c>
      <c r="R26" s="25">
        <v>12.265166666666667</v>
      </c>
      <c r="S26" s="25">
        <v>12.196666666666667</v>
      </c>
      <c r="T26" s="25">
        <v>11.775</v>
      </c>
      <c r="U26" s="25">
        <v>12.033333333333333</v>
      </c>
      <c r="V26" s="25">
        <v>12.4</v>
      </c>
      <c r="W26" s="25">
        <v>12.433333333333332</v>
      </c>
      <c r="X26" s="25">
        <v>10.899999999999999</v>
      </c>
      <c r="Y26" s="25">
        <v>11.994999999999999</v>
      </c>
      <c r="Z26" s="11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136</v>
      </c>
      <c r="C27" s="34"/>
      <c r="D27" s="10">
        <v>12.25</v>
      </c>
      <c r="E27" s="10">
        <v>11.5</v>
      </c>
      <c r="F27" s="10">
        <v>10.55</v>
      </c>
      <c r="G27" s="10" t="s">
        <v>312</v>
      </c>
      <c r="H27" s="10">
        <v>12.05</v>
      </c>
      <c r="I27" s="10">
        <v>11.9</v>
      </c>
      <c r="J27" s="10">
        <v>12</v>
      </c>
      <c r="K27" s="10">
        <v>11.175000000000001</v>
      </c>
      <c r="L27" s="10">
        <v>10.649999999999999</v>
      </c>
      <c r="M27" s="10">
        <v>12.6</v>
      </c>
      <c r="N27" s="10">
        <v>11.899999999999999</v>
      </c>
      <c r="O27" s="10">
        <v>10.9625</v>
      </c>
      <c r="P27" s="10" t="s">
        <v>312</v>
      </c>
      <c r="Q27" s="10">
        <v>11.4</v>
      </c>
      <c r="R27" s="10">
        <v>12.2895</v>
      </c>
      <c r="S27" s="10">
        <v>12.149999999999999</v>
      </c>
      <c r="T27" s="10">
        <v>11.77</v>
      </c>
      <c r="U27" s="10">
        <v>12.125</v>
      </c>
      <c r="V27" s="10">
        <v>12.45</v>
      </c>
      <c r="W27" s="10">
        <v>12.45</v>
      </c>
      <c r="X27" s="10">
        <v>10.850000000000001</v>
      </c>
      <c r="Y27" s="10">
        <v>12.022500000000001</v>
      </c>
      <c r="Z27" s="115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137</v>
      </c>
      <c r="C28" s="34"/>
      <c r="D28" s="26">
        <v>0.62794568990772159</v>
      </c>
      <c r="E28" s="26">
        <v>6.6458006791256741E-2</v>
      </c>
      <c r="F28" s="26">
        <v>0.41952353926806052</v>
      </c>
      <c r="G28" s="26" t="s">
        <v>312</v>
      </c>
      <c r="H28" s="26">
        <v>0.16020819787597226</v>
      </c>
      <c r="I28" s="26">
        <v>0.35130708314331893</v>
      </c>
      <c r="J28" s="26">
        <v>8.9442719099991269E-2</v>
      </c>
      <c r="K28" s="26">
        <v>0.17489044189625302</v>
      </c>
      <c r="L28" s="26">
        <v>0.91796877216312034</v>
      </c>
      <c r="M28" s="26">
        <v>0.1431782106327634</v>
      </c>
      <c r="N28" s="26">
        <v>0.42778499272414899</v>
      </c>
      <c r="O28" s="26">
        <v>0.23785324607132549</v>
      </c>
      <c r="P28" s="26" t="s">
        <v>312</v>
      </c>
      <c r="Q28" s="26">
        <v>0.23166067138525409</v>
      </c>
      <c r="R28" s="26">
        <v>0.12006567647194864</v>
      </c>
      <c r="S28" s="26">
        <v>0.25835376263307425</v>
      </c>
      <c r="T28" s="26">
        <v>0.17061652909375491</v>
      </c>
      <c r="U28" s="26">
        <v>0.18073922282301325</v>
      </c>
      <c r="V28" s="26">
        <v>0.37416573867739428</v>
      </c>
      <c r="W28" s="26">
        <v>0.12110601416389923</v>
      </c>
      <c r="X28" s="26">
        <v>0.28284271247461928</v>
      </c>
      <c r="Y28" s="26">
        <v>0.39433488306260711</v>
      </c>
      <c r="Z28" s="167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74"/>
    </row>
    <row r="29" spans="1:45">
      <c r="A29" s="36"/>
      <c r="B29" s="2" t="s">
        <v>76</v>
      </c>
      <c r="C29" s="34"/>
      <c r="D29" s="12">
        <v>5.0559234292087092E-2</v>
      </c>
      <c r="E29" s="12">
        <v>5.7831477990941326E-3</v>
      </c>
      <c r="F29" s="12">
        <v>3.9577692383779298E-2</v>
      </c>
      <c r="G29" s="12" t="s">
        <v>312</v>
      </c>
      <c r="H29" s="12">
        <v>1.3369251561277239E-2</v>
      </c>
      <c r="I29" s="12">
        <v>2.9174290641659707E-2</v>
      </c>
      <c r="J29" s="12">
        <v>7.4535599249992727E-3</v>
      </c>
      <c r="K29" s="12">
        <v>1.5680553666729199E-2</v>
      </c>
      <c r="L29" s="12">
        <v>8.4735578968903408E-2</v>
      </c>
      <c r="M29" s="12">
        <v>1.1372375745255235E-2</v>
      </c>
      <c r="N29" s="12">
        <v>3.6099999386004132E-2</v>
      </c>
      <c r="O29" s="12">
        <v>2.1687757038857697E-2</v>
      </c>
      <c r="P29" s="12" t="s">
        <v>312</v>
      </c>
      <c r="Q29" s="12">
        <v>2.0531226415236699E-2</v>
      </c>
      <c r="R29" s="12">
        <v>9.7891597998626435E-3</v>
      </c>
      <c r="S29" s="12">
        <v>2.1182325441356183E-2</v>
      </c>
      <c r="T29" s="12">
        <v>1.4489726462314641E-2</v>
      </c>
      <c r="U29" s="12">
        <v>1.501988001299279E-2</v>
      </c>
      <c r="V29" s="12">
        <v>3.0174656344951152E-2</v>
      </c>
      <c r="W29" s="12">
        <v>9.7404300936111982E-3</v>
      </c>
      <c r="X29" s="12">
        <v>2.5948872704093517E-2</v>
      </c>
      <c r="Y29" s="12">
        <v>3.2874938146111476E-2</v>
      </c>
      <c r="Z29" s="115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138</v>
      </c>
      <c r="C30" s="34"/>
      <c r="D30" s="12">
        <v>5.7436514824036555E-2</v>
      </c>
      <c r="E30" s="12">
        <v>-2.1601614370406086E-2</v>
      </c>
      <c r="F30" s="12">
        <v>-9.7517950311208579E-2</v>
      </c>
      <c r="G30" s="12" t="s">
        <v>312</v>
      </c>
      <c r="H30" s="12">
        <v>2.0258795167045651E-2</v>
      </c>
      <c r="I30" s="12">
        <v>2.5225284434200912E-2</v>
      </c>
      <c r="J30" s="12">
        <v>2.1677792100518678E-2</v>
      </c>
      <c r="K30" s="12">
        <v>-5.040725211990682E-2</v>
      </c>
      <c r="L30" s="12">
        <v>-7.7651993242587314E-2</v>
      </c>
      <c r="M30" s="12">
        <v>7.1910283545460807E-2</v>
      </c>
      <c r="N30" s="12">
        <v>8.906819699262325E-3</v>
      </c>
      <c r="O30" s="12">
        <v>-6.6257447866799768E-2</v>
      </c>
      <c r="P30" s="12" t="s">
        <v>312</v>
      </c>
      <c r="Q30" s="12">
        <v>-3.9339076038817922E-2</v>
      </c>
      <c r="R30" s="12">
        <v>4.4254033312073116E-2</v>
      </c>
      <c r="S30" s="12">
        <v>3.8421955915499462E-2</v>
      </c>
      <c r="T30" s="12">
        <v>2.5213334986338154E-3</v>
      </c>
      <c r="U30" s="12">
        <v>2.451578596746451E-2</v>
      </c>
      <c r="V30" s="12">
        <v>5.5733718503869323E-2</v>
      </c>
      <c r="W30" s="12">
        <v>5.8571712370814932E-2</v>
      </c>
      <c r="X30" s="12">
        <v>-7.1976005508695762E-2</v>
      </c>
      <c r="Y30" s="12">
        <v>2.1252093020476703E-2</v>
      </c>
      <c r="Z30" s="115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139</v>
      </c>
      <c r="C31" s="59"/>
      <c r="D31" s="57" t="s">
        <v>140</v>
      </c>
      <c r="E31" s="57">
        <v>0.8</v>
      </c>
      <c r="F31" s="57">
        <v>2.2400000000000002</v>
      </c>
      <c r="G31" s="57" t="s">
        <v>140</v>
      </c>
      <c r="H31" s="57">
        <v>0</v>
      </c>
      <c r="I31" s="57">
        <v>0.09</v>
      </c>
      <c r="J31" s="57">
        <v>0.03</v>
      </c>
      <c r="K31" s="57">
        <v>1.34</v>
      </c>
      <c r="L31" s="57">
        <v>1.86</v>
      </c>
      <c r="M31" s="57">
        <v>0.98</v>
      </c>
      <c r="N31" s="57">
        <v>0.22</v>
      </c>
      <c r="O31" s="57">
        <v>1.64</v>
      </c>
      <c r="P31" s="57" t="s">
        <v>140</v>
      </c>
      <c r="Q31" s="57">
        <v>1.1299999999999999</v>
      </c>
      <c r="R31" s="57">
        <v>0.46</v>
      </c>
      <c r="S31" s="57">
        <v>0.35</v>
      </c>
      <c r="T31" s="57">
        <v>0.34</v>
      </c>
      <c r="U31" s="57">
        <v>0.08</v>
      </c>
      <c r="V31" s="57">
        <v>0.67</v>
      </c>
      <c r="W31" s="57">
        <v>0.73</v>
      </c>
      <c r="X31" s="57">
        <v>1.75</v>
      </c>
      <c r="Y31" s="57">
        <v>0.02</v>
      </c>
      <c r="Z31" s="115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C2:R25 S2:Y4 C31:R31 C26:Y29 C32:Y32">
    <cfRule type="expression" dxfId="272" priority="19" stopIfTrue="1">
      <formula>AND(ISBLANK(INDIRECT(Anlyt_LabRefLastCol)),ISBLANK(INDIRECT(Anlyt_LabRefThisCol)))</formula>
    </cfRule>
    <cfRule type="expression" dxfId="271" priority="20">
      <formula>ISBLANK(INDIRECT(Anlyt_LabRefThisCol))</formula>
    </cfRule>
  </conditionalFormatting>
  <conditionalFormatting sqref="B6:C25 E6:Y25">
    <cfRule type="expression" dxfId="270" priority="21">
      <formula>AND($B6&lt;&gt;$B5,NOT(ISBLANK(INDIRECT(Anlyt_LabRefThisCol))))</formula>
    </cfRule>
  </conditionalFormatting>
  <conditionalFormatting sqref="S5:Y25 S31:Y31">
    <cfRule type="expression" dxfId="269" priority="10" stopIfTrue="1">
      <formula>AND(ISBLANK(INDIRECT(Anlyt_LabRefLastCol)),ISBLANK(INDIRECT(Anlyt_LabRefThisCol)))</formula>
    </cfRule>
    <cfRule type="expression" dxfId="268" priority="11">
      <formula>ISBLANK(INDIRECT(Anlyt_LabRefThisCol))</formula>
    </cfRule>
  </conditionalFormatting>
  <conditionalFormatting sqref="C30:R30">
    <cfRule type="expression" dxfId="267" priority="3" stopIfTrue="1">
      <formula>AND(ISBLANK(INDIRECT(Anlyt_LabRefLastCol)),ISBLANK(INDIRECT(Anlyt_LabRefThisCol)))</formula>
    </cfRule>
    <cfRule type="expression" dxfId="266" priority="4">
      <formula>ISBLANK(INDIRECT(Anlyt_LabRefThisCol))</formula>
    </cfRule>
  </conditionalFormatting>
  <conditionalFormatting sqref="S30:Y30">
    <cfRule type="expression" dxfId="265" priority="1" stopIfTrue="1">
      <formula>AND(ISBLANK(INDIRECT(Anlyt_LabRefLastCol)),ISBLANK(INDIRECT(Anlyt_LabRefThisCol)))</formula>
    </cfRule>
    <cfRule type="expression" dxfId="26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05" zoomScaleNormal="10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246</v>
      </c>
      <c r="AS1" s="33" t="s">
        <v>56</v>
      </c>
    </row>
    <row r="2" spans="1:46" ht="15">
      <c r="A2" s="29" t="s">
        <v>105</v>
      </c>
      <c r="B2" s="17" t="s">
        <v>94</v>
      </c>
      <c r="C2" s="14" t="s">
        <v>95</v>
      </c>
      <c r="D2" s="15" t="s">
        <v>131</v>
      </c>
      <c r="E2" s="16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1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142</v>
      </c>
      <c r="E3" s="114" t="s">
        <v>145</v>
      </c>
      <c r="F3" s="114" t="s">
        <v>146</v>
      </c>
      <c r="G3" s="114" t="s">
        <v>147</v>
      </c>
      <c r="H3" s="114" t="s">
        <v>148</v>
      </c>
      <c r="I3" s="114" t="s">
        <v>149</v>
      </c>
      <c r="J3" s="114" t="s">
        <v>150</v>
      </c>
      <c r="K3" s="114" t="s">
        <v>153</v>
      </c>
      <c r="L3" s="114" t="s">
        <v>155</v>
      </c>
      <c r="M3" s="114" t="s">
        <v>156</v>
      </c>
      <c r="N3" s="114" t="s">
        <v>158</v>
      </c>
      <c r="O3" s="114" t="s">
        <v>159</v>
      </c>
      <c r="P3" s="114" t="s">
        <v>163</v>
      </c>
      <c r="Q3" s="114" t="s">
        <v>164</v>
      </c>
      <c r="R3" s="114" t="s">
        <v>165</v>
      </c>
      <c r="S3" s="114" t="s">
        <v>166</v>
      </c>
      <c r="T3" s="114" t="s">
        <v>167</v>
      </c>
      <c r="U3" s="114" t="s">
        <v>168</v>
      </c>
      <c r="V3" s="114" t="s">
        <v>169</v>
      </c>
      <c r="W3" s="11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128</v>
      </c>
    </row>
    <row r="4" spans="1:46">
      <c r="A4" s="36"/>
      <c r="B4" s="18"/>
      <c r="C4" s="7"/>
      <c r="D4" s="8" t="s">
        <v>186</v>
      </c>
      <c r="E4" s="9" t="s">
        <v>187</v>
      </c>
      <c r="F4" s="9" t="s">
        <v>187</v>
      </c>
      <c r="G4" s="9" t="s">
        <v>187</v>
      </c>
      <c r="H4" s="9" t="s">
        <v>187</v>
      </c>
      <c r="I4" s="9" t="s">
        <v>187</v>
      </c>
      <c r="J4" s="9" t="s">
        <v>187</v>
      </c>
      <c r="K4" s="9" t="s">
        <v>187</v>
      </c>
      <c r="L4" s="9" t="s">
        <v>187</v>
      </c>
      <c r="M4" s="9" t="s">
        <v>186</v>
      </c>
      <c r="N4" s="9" t="s">
        <v>187</v>
      </c>
      <c r="O4" s="9" t="s">
        <v>187</v>
      </c>
      <c r="P4" s="9" t="s">
        <v>187</v>
      </c>
      <c r="Q4" s="9" t="s">
        <v>186</v>
      </c>
      <c r="R4" s="9" t="s">
        <v>186</v>
      </c>
      <c r="S4" s="9" t="s">
        <v>187</v>
      </c>
      <c r="T4" s="9" t="s">
        <v>187</v>
      </c>
      <c r="U4" s="9" t="s">
        <v>187</v>
      </c>
      <c r="V4" s="9" t="s">
        <v>187</v>
      </c>
      <c r="W4" s="11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1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2.82</v>
      </c>
      <c r="E6" s="21">
        <v>2.83</v>
      </c>
      <c r="F6" s="22">
        <v>2.83</v>
      </c>
      <c r="G6" s="21">
        <v>2.79</v>
      </c>
      <c r="H6" s="22">
        <v>2.75</v>
      </c>
      <c r="I6" s="21">
        <v>2.73</v>
      </c>
      <c r="J6" s="22">
        <v>2.78</v>
      </c>
      <c r="K6" s="21">
        <v>2.7021217661071475</v>
      </c>
      <c r="L6" s="21">
        <v>2.71</v>
      </c>
      <c r="M6" s="106">
        <v>2.5299999999999998</v>
      </c>
      <c r="N6" s="21">
        <v>2.714</v>
      </c>
      <c r="O6" s="21">
        <v>2.82</v>
      </c>
      <c r="P6" s="21">
        <v>2.88</v>
      </c>
      <c r="Q6" s="21">
        <v>2.69</v>
      </c>
      <c r="R6" s="21">
        <v>2.8490000000000002</v>
      </c>
      <c r="S6" s="21">
        <v>2.85</v>
      </c>
      <c r="T6" s="21">
        <v>2.82</v>
      </c>
      <c r="U6" s="21">
        <v>2.82</v>
      </c>
      <c r="V6" s="21">
        <v>2.7891333333333335</v>
      </c>
      <c r="W6" s="11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2.83</v>
      </c>
      <c r="E7" s="9">
        <v>2.85</v>
      </c>
      <c r="F7" s="24" t="s">
        <v>188</v>
      </c>
      <c r="G7" s="9">
        <v>2.73</v>
      </c>
      <c r="H7" s="24">
        <v>2.74</v>
      </c>
      <c r="I7" s="9">
        <v>2.72</v>
      </c>
      <c r="J7" s="24">
        <v>2.79</v>
      </c>
      <c r="K7" s="9">
        <v>2.6904359212177393</v>
      </c>
      <c r="L7" s="9">
        <v>2.71</v>
      </c>
      <c r="M7" s="107">
        <v>2.5</v>
      </c>
      <c r="N7" s="9">
        <v>2.718</v>
      </c>
      <c r="O7" s="9">
        <v>2.81</v>
      </c>
      <c r="P7" s="9">
        <v>2.89</v>
      </c>
      <c r="Q7" s="9">
        <v>2.67</v>
      </c>
      <c r="R7" s="9">
        <v>2.867</v>
      </c>
      <c r="S7" s="9">
        <v>2.83</v>
      </c>
      <c r="T7" s="9">
        <v>2.79</v>
      </c>
      <c r="U7" s="9">
        <v>2.79</v>
      </c>
      <c r="V7" s="9">
        <v>2.7959999999999998</v>
      </c>
      <c r="W7" s="11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2.76</v>
      </c>
      <c r="E8" s="9">
        <v>2.84</v>
      </c>
      <c r="F8" s="24" t="s">
        <v>188</v>
      </c>
      <c r="G8" s="9">
        <v>2.75</v>
      </c>
      <c r="H8" s="24">
        <v>2.75</v>
      </c>
      <c r="I8" s="9">
        <v>2.72</v>
      </c>
      <c r="J8" s="24">
        <v>2.79</v>
      </c>
      <c r="K8" s="24">
        <v>2.6763854646800302</v>
      </c>
      <c r="L8" s="10">
        <v>2.73</v>
      </c>
      <c r="M8" s="110">
        <v>2.5</v>
      </c>
      <c r="N8" s="10">
        <v>2.722</v>
      </c>
      <c r="O8" s="10">
        <v>2.83</v>
      </c>
      <c r="P8" s="10">
        <v>2.86</v>
      </c>
      <c r="Q8" s="10">
        <v>2.66</v>
      </c>
      <c r="R8" s="10">
        <v>2.8519999999999999</v>
      </c>
      <c r="S8" s="10">
        <v>2.82</v>
      </c>
      <c r="T8" s="10">
        <v>2.78</v>
      </c>
      <c r="U8" s="10">
        <v>2.79</v>
      </c>
      <c r="V8" s="10">
        <v>2.8050333333333328</v>
      </c>
      <c r="W8" s="11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2.87</v>
      </c>
      <c r="F9" s="24" t="s">
        <v>188</v>
      </c>
      <c r="G9" s="9" t="s">
        <v>86</v>
      </c>
      <c r="H9" s="24"/>
      <c r="I9" s="9" t="s">
        <v>140</v>
      </c>
      <c r="J9" s="24"/>
      <c r="K9" s="24"/>
      <c r="L9" s="10"/>
      <c r="M9" s="10"/>
      <c r="N9" s="10" t="s">
        <v>140</v>
      </c>
      <c r="O9" s="10"/>
      <c r="P9" s="10">
        <v>2.95</v>
      </c>
      <c r="Q9" s="10"/>
      <c r="R9" s="10" t="s">
        <v>188</v>
      </c>
      <c r="S9" s="10"/>
      <c r="T9" s="10">
        <v>2.81</v>
      </c>
      <c r="U9" s="10" t="s">
        <v>188</v>
      </c>
      <c r="V9" s="10"/>
      <c r="W9" s="11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2.7823353670124362</v>
      </c>
      <c r="AT9" s="33"/>
    </row>
    <row r="10" spans="1:46">
      <c r="A10" s="36"/>
      <c r="B10" s="18">
        <v>1</v>
      </c>
      <c r="C10" s="7">
        <v>5</v>
      </c>
      <c r="D10" s="9"/>
      <c r="E10" s="9">
        <v>2.83</v>
      </c>
      <c r="F10" s="9" t="s">
        <v>188</v>
      </c>
      <c r="G10" s="9" t="s">
        <v>86</v>
      </c>
      <c r="H10" s="9"/>
      <c r="I10" s="9" t="s">
        <v>140</v>
      </c>
      <c r="J10" s="9"/>
      <c r="K10" s="9"/>
      <c r="L10" s="9"/>
      <c r="M10" s="9"/>
      <c r="N10" s="9" t="s">
        <v>140</v>
      </c>
      <c r="O10" s="9"/>
      <c r="P10" s="9">
        <v>2.81</v>
      </c>
      <c r="Q10" s="9"/>
      <c r="R10" s="9" t="s">
        <v>188</v>
      </c>
      <c r="S10" s="9"/>
      <c r="T10" s="9">
        <v>2.79</v>
      </c>
      <c r="U10" s="9" t="s">
        <v>188</v>
      </c>
      <c r="V10" s="9"/>
      <c r="W10" s="1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/>
      <c r="E11" s="9">
        <v>2.85</v>
      </c>
      <c r="F11" s="9" t="s">
        <v>188</v>
      </c>
      <c r="G11" s="9" t="s">
        <v>86</v>
      </c>
      <c r="H11" s="9"/>
      <c r="I11" s="9" t="s">
        <v>140</v>
      </c>
      <c r="J11" s="9"/>
      <c r="K11" s="9"/>
      <c r="L11" s="9"/>
      <c r="M11" s="9"/>
      <c r="N11" s="9" t="s">
        <v>140</v>
      </c>
      <c r="O11" s="9"/>
      <c r="P11" s="9">
        <v>2.9</v>
      </c>
      <c r="Q11" s="9"/>
      <c r="R11" s="9" t="s">
        <v>188</v>
      </c>
      <c r="S11" s="9"/>
      <c r="T11" s="9">
        <v>2.84</v>
      </c>
      <c r="U11" s="9" t="s">
        <v>188</v>
      </c>
      <c r="V11" s="9"/>
      <c r="W11" s="11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135</v>
      </c>
      <c r="C12" s="11"/>
      <c r="D12" s="25">
        <v>2.8033333333333332</v>
      </c>
      <c r="E12" s="25">
        <v>2.8450000000000002</v>
      </c>
      <c r="F12" s="25">
        <v>2.83</v>
      </c>
      <c r="G12" s="25">
        <v>2.7566666666666664</v>
      </c>
      <c r="H12" s="25">
        <v>2.7466666666666666</v>
      </c>
      <c r="I12" s="25">
        <v>2.7233333333333332</v>
      </c>
      <c r="J12" s="25">
        <v>2.7866666666666666</v>
      </c>
      <c r="K12" s="25">
        <v>2.6896477173349722</v>
      </c>
      <c r="L12" s="25">
        <v>2.7166666666666668</v>
      </c>
      <c r="M12" s="25">
        <v>2.5099999999999998</v>
      </c>
      <c r="N12" s="25">
        <v>2.718</v>
      </c>
      <c r="O12" s="25">
        <v>2.8200000000000003</v>
      </c>
      <c r="P12" s="25">
        <v>2.8816666666666664</v>
      </c>
      <c r="Q12" s="25">
        <v>2.6733333333333333</v>
      </c>
      <c r="R12" s="25">
        <v>2.8559999999999999</v>
      </c>
      <c r="S12" s="25">
        <v>2.8333333333333335</v>
      </c>
      <c r="T12" s="25">
        <v>2.8049999999999997</v>
      </c>
      <c r="U12" s="25">
        <v>2.7999999999999994</v>
      </c>
      <c r="V12" s="25">
        <v>2.7967222222222219</v>
      </c>
      <c r="W12" s="1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136</v>
      </c>
      <c r="C13" s="34"/>
      <c r="D13" s="10">
        <v>2.82</v>
      </c>
      <c r="E13" s="10">
        <v>2.8449999999999998</v>
      </c>
      <c r="F13" s="10">
        <v>2.83</v>
      </c>
      <c r="G13" s="10">
        <v>2.75</v>
      </c>
      <c r="H13" s="10">
        <v>2.75</v>
      </c>
      <c r="I13" s="10">
        <v>2.72</v>
      </c>
      <c r="J13" s="10">
        <v>2.79</v>
      </c>
      <c r="K13" s="10">
        <v>2.6904359212177393</v>
      </c>
      <c r="L13" s="10">
        <v>2.71</v>
      </c>
      <c r="M13" s="10">
        <v>2.5</v>
      </c>
      <c r="N13" s="10">
        <v>2.718</v>
      </c>
      <c r="O13" s="10">
        <v>2.82</v>
      </c>
      <c r="P13" s="10">
        <v>2.8849999999999998</v>
      </c>
      <c r="Q13" s="10">
        <v>2.67</v>
      </c>
      <c r="R13" s="10">
        <v>2.8519999999999999</v>
      </c>
      <c r="S13" s="10">
        <v>2.83</v>
      </c>
      <c r="T13" s="10">
        <v>2.8</v>
      </c>
      <c r="U13" s="10">
        <v>2.79</v>
      </c>
      <c r="V13" s="10">
        <v>2.7959999999999998</v>
      </c>
      <c r="W13" s="11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137</v>
      </c>
      <c r="C14" s="34"/>
      <c r="D14" s="26">
        <v>3.7859388972001938E-2</v>
      </c>
      <c r="E14" s="26">
        <v>1.516575088810313E-2</v>
      </c>
      <c r="F14" s="26" t="s">
        <v>312</v>
      </c>
      <c r="G14" s="26">
        <v>3.0550504633038961E-2</v>
      </c>
      <c r="H14" s="26">
        <v>5.7735026918961348E-3</v>
      </c>
      <c r="I14" s="26">
        <v>5.7735026918961348E-3</v>
      </c>
      <c r="J14" s="26">
        <v>5.7735026918963907E-3</v>
      </c>
      <c r="K14" s="26">
        <v>1.2886242734306459E-2</v>
      </c>
      <c r="L14" s="26">
        <v>1.1547005383792526E-2</v>
      </c>
      <c r="M14" s="26">
        <v>1.7320508075688659E-2</v>
      </c>
      <c r="N14" s="26">
        <v>4.0000000000000036E-3</v>
      </c>
      <c r="O14" s="26">
        <v>1.0000000000000009E-2</v>
      </c>
      <c r="P14" s="26">
        <v>4.6224091842530249E-2</v>
      </c>
      <c r="Q14" s="26">
        <v>1.5275252316519385E-2</v>
      </c>
      <c r="R14" s="26">
        <v>9.643650760992906E-3</v>
      </c>
      <c r="S14" s="26">
        <v>1.5275252316519579E-2</v>
      </c>
      <c r="T14" s="26">
        <v>2.25831795812724E-2</v>
      </c>
      <c r="U14" s="26">
        <v>1.7320508075688659E-2</v>
      </c>
      <c r="V14" s="26">
        <v>7.9745660511214393E-3</v>
      </c>
      <c r="W14" s="167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4"/>
    </row>
    <row r="15" spans="1:46">
      <c r="A15" s="36"/>
      <c r="B15" s="2" t="s">
        <v>76</v>
      </c>
      <c r="C15" s="34"/>
      <c r="D15" s="12">
        <v>1.3505132808086304E-2</v>
      </c>
      <c r="E15" s="12">
        <v>5.3306681504756166E-3</v>
      </c>
      <c r="F15" s="12" t="s">
        <v>312</v>
      </c>
      <c r="G15" s="12">
        <v>1.1082407968454279E-2</v>
      </c>
      <c r="H15" s="12">
        <v>2.1020034072437386E-3</v>
      </c>
      <c r="I15" s="12">
        <v>2.1200132283584342E-3</v>
      </c>
      <c r="J15" s="12">
        <v>2.0718311095321977E-3</v>
      </c>
      <c r="K15" s="12">
        <v>4.7910522449663949E-3</v>
      </c>
      <c r="L15" s="12">
        <v>4.250431429616881E-3</v>
      </c>
      <c r="M15" s="12">
        <v>6.900600826967594E-3</v>
      </c>
      <c r="N15" s="12">
        <v>1.4716703458425326E-3</v>
      </c>
      <c r="O15" s="12">
        <v>3.5460992907801448E-3</v>
      </c>
      <c r="P15" s="12">
        <v>1.6040749048882679E-2</v>
      </c>
      <c r="Q15" s="12">
        <v>5.7139347817404184E-3</v>
      </c>
      <c r="R15" s="12">
        <v>3.3766284177146029E-3</v>
      </c>
      <c r="S15" s="12">
        <v>5.3912655234774984E-3</v>
      </c>
      <c r="T15" s="12">
        <v>8.0510444140008564E-3</v>
      </c>
      <c r="U15" s="12">
        <v>6.1858957413173793E-3</v>
      </c>
      <c r="V15" s="12">
        <v>2.8513972491644173E-3</v>
      </c>
      <c r="W15" s="1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138</v>
      </c>
      <c r="C16" s="34"/>
      <c r="D16" s="12">
        <v>7.546885458111996E-3</v>
      </c>
      <c r="E16" s="12">
        <v>2.2522314790129228E-2</v>
      </c>
      <c r="F16" s="12">
        <v>1.7131160230603015E-2</v>
      </c>
      <c r="G16" s="12">
        <v>-9.2255953937472324E-3</v>
      </c>
      <c r="H16" s="12">
        <v>-1.2819698433431226E-2</v>
      </c>
      <c r="I16" s="12">
        <v>-2.120593885936084E-2</v>
      </c>
      <c r="J16" s="12">
        <v>1.5567137253051921E-3</v>
      </c>
      <c r="K16" s="12">
        <v>-3.331289634469492E-2</v>
      </c>
      <c r="L16" s="12">
        <v>-2.3602007552483539E-2</v>
      </c>
      <c r="M16" s="12">
        <v>-9.7880137039288551E-2</v>
      </c>
      <c r="N16" s="12">
        <v>-2.3122793813858955E-2</v>
      </c>
      <c r="O16" s="12">
        <v>1.3537057190919022E-2</v>
      </c>
      <c r="P16" s="12">
        <v>3.570069260230424E-2</v>
      </c>
      <c r="Q16" s="12">
        <v>-3.9176454057781362E-2</v>
      </c>
      <c r="R16" s="12">
        <v>2.6475828133781576E-2</v>
      </c>
      <c r="S16" s="12">
        <v>1.832919457716442E-2</v>
      </c>
      <c r="T16" s="12">
        <v>8.1459026313925875E-3</v>
      </c>
      <c r="U16" s="12">
        <v>6.3488511115505908E-3</v>
      </c>
      <c r="V16" s="12">
        <v>5.1707840040986497E-3</v>
      </c>
      <c r="W16" s="1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8" t="s">
        <v>139</v>
      </c>
      <c r="C17" s="59"/>
      <c r="D17" s="57">
        <v>0.09</v>
      </c>
      <c r="E17" s="57">
        <v>0.67</v>
      </c>
      <c r="F17" s="57">
        <v>0.46</v>
      </c>
      <c r="G17" s="57">
        <v>0.56000000000000005</v>
      </c>
      <c r="H17" s="57">
        <v>0.7</v>
      </c>
      <c r="I17" s="57">
        <v>1.03</v>
      </c>
      <c r="J17" s="57">
        <v>0.14000000000000001</v>
      </c>
      <c r="K17" s="57">
        <v>1.5</v>
      </c>
      <c r="L17" s="57">
        <v>1.1200000000000001</v>
      </c>
      <c r="M17" s="57">
        <v>4</v>
      </c>
      <c r="N17" s="57">
        <v>1.1000000000000001</v>
      </c>
      <c r="O17" s="57">
        <v>0.33</v>
      </c>
      <c r="P17" s="57">
        <v>1.19</v>
      </c>
      <c r="Q17" s="57">
        <v>1.72</v>
      </c>
      <c r="R17" s="57">
        <v>0.83</v>
      </c>
      <c r="S17" s="57">
        <v>0.51</v>
      </c>
      <c r="T17" s="57">
        <v>0.12</v>
      </c>
      <c r="U17" s="57">
        <v>0.05</v>
      </c>
      <c r="V17" s="57">
        <v>0</v>
      </c>
      <c r="W17" s="1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C17:C18 D17:Q17 C2:V15 D18:V18 R16:V17">
    <cfRule type="expression" dxfId="263" priority="19" stopIfTrue="1">
      <formula>AND(ISBLANK(INDIRECT(Anlyt_LabRefLastCol)),ISBLANK(INDIRECT(Anlyt_LabRefThisCol)))</formula>
    </cfRule>
    <cfRule type="expression" dxfId="262" priority="20">
      <formula>ISBLANK(INDIRECT(Anlyt_LabRefThisCol))</formula>
    </cfRule>
  </conditionalFormatting>
  <conditionalFormatting sqref="B6:V11">
    <cfRule type="expression" dxfId="261" priority="21">
      <formula>AND($B6&lt;&gt;$B5,NOT(ISBLANK(INDIRECT(Anlyt_LabRefThisCol))))</formula>
    </cfRule>
  </conditionalFormatting>
  <conditionalFormatting sqref="C16:Q16">
    <cfRule type="expression" dxfId="260" priority="3" stopIfTrue="1">
      <formula>AND(ISBLANK(INDIRECT(Anlyt_LabRefLastCol)),ISBLANK(INDIRECT(Anlyt_LabRefThisCol)))</formula>
    </cfRule>
    <cfRule type="expression" dxfId="25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55"/>
  <sheetViews>
    <sheetView zoomScale="174" zoomScaleNormal="17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247</v>
      </c>
      <c r="AS1" s="33" t="s">
        <v>177</v>
      </c>
    </row>
    <row r="2" spans="1:46" ht="19.5">
      <c r="A2" s="29" t="s">
        <v>99</v>
      </c>
      <c r="B2" s="17" t="s">
        <v>94</v>
      </c>
      <c r="C2" s="14" t="s">
        <v>95</v>
      </c>
      <c r="D2" s="15" t="s">
        <v>322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323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88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10.199999999999999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10.199999999999999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135</v>
      </c>
      <c r="C8" s="11"/>
      <c r="D8" s="25">
        <v>10.199999999999999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136</v>
      </c>
      <c r="C9" s="34"/>
      <c r="D9" s="10">
        <v>10.199999999999999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10.199999999999999</v>
      </c>
      <c r="AT9" s="33"/>
    </row>
    <row r="10" spans="1:46">
      <c r="A10" s="36"/>
      <c r="B10" s="2" t="s">
        <v>137</v>
      </c>
      <c r="C10" s="34"/>
      <c r="D10" s="26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76</v>
      </c>
      <c r="C11" s="34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138</v>
      </c>
      <c r="C12" s="34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139</v>
      </c>
      <c r="C13" s="59"/>
      <c r="D13" s="57" t="s">
        <v>140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248</v>
      </c>
      <c r="AS15" s="33" t="s">
        <v>177</v>
      </c>
    </row>
    <row r="16" spans="1:46" ht="15">
      <c r="A16" s="29" t="s">
        <v>90</v>
      </c>
      <c r="B16" s="17" t="s">
        <v>94</v>
      </c>
      <c r="C16" s="14" t="s">
        <v>95</v>
      </c>
      <c r="D16" s="15" t="s">
        <v>322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12" t="s">
        <v>323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88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5.79</v>
      </c>
      <c r="E20" s="1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5.79</v>
      </c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4</v>
      </c>
    </row>
    <row r="22" spans="1:45">
      <c r="A22" s="36"/>
      <c r="B22" s="19" t="s">
        <v>135</v>
      </c>
      <c r="C22" s="11"/>
      <c r="D22" s="25">
        <v>5.79</v>
      </c>
      <c r="E22" s="1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136</v>
      </c>
      <c r="C23" s="34"/>
      <c r="D23" s="10">
        <v>5.79</v>
      </c>
      <c r="E23" s="1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5.79</v>
      </c>
    </row>
    <row r="24" spans="1:45">
      <c r="A24" s="36"/>
      <c r="B24" s="2" t="s">
        <v>137</v>
      </c>
      <c r="C24" s="34"/>
      <c r="D24" s="26">
        <v>0</v>
      </c>
      <c r="E24" s="11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10</v>
      </c>
    </row>
    <row r="25" spans="1:45">
      <c r="A25" s="36"/>
      <c r="B25" s="2" t="s">
        <v>76</v>
      </c>
      <c r="C25" s="34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138</v>
      </c>
      <c r="C26" s="34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139</v>
      </c>
      <c r="C27" s="59"/>
      <c r="D27" s="57" t="s">
        <v>140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249</v>
      </c>
      <c r="AS29" s="33" t="s">
        <v>177</v>
      </c>
    </row>
    <row r="30" spans="1:45" ht="15">
      <c r="A30" s="29" t="s">
        <v>122</v>
      </c>
      <c r="B30" s="17" t="s">
        <v>94</v>
      </c>
      <c r="C30" s="14" t="s">
        <v>95</v>
      </c>
      <c r="D30" s="15" t="s">
        <v>322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12" t="s">
        <v>323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88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1</v>
      </c>
    </row>
    <row r="33" spans="1:45">
      <c r="A33" s="36"/>
      <c r="B33" s="18"/>
      <c r="C33" s="7"/>
      <c r="D33" s="30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1</v>
      </c>
    </row>
    <row r="34" spans="1:45">
      <c r="A34" s="36"/>
      <c r="B34" s="17">
        <v>1</v>
      </c>
      <c r="C34" s="13">
        <v>1</v>
      </c>
      <c r="D34" s="169">
        <v>40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>
        <v>1</v>
      </c>
    </row>
    <row r="35" spans="1:45">
      <c r="A35" s="36"/>
      <c r="B35" s="18">
        <v>1</v>
      </c>
      <c r="C35" s="7">
        <v>2</v>
      </c>
      <c r="D35" s="170">
        <v>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>
        <v>5</v>
      </c>
    </row>
    <row r="36" spans="1:45">
      <c r="A36" s="36"/>
      <c r="B36" s="19" t="s">
        <v>135</v>
      </c>
      <c r="C36" s="11"/>
      <c r="D36" s="165">
        <v>40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2">
        <v>16</v>
      </c>
    </row>
    <row r="37" spans="1:45">
      <c r="A37" s="36"/>
      <c r="B37" s="2" t="s">
        <v>136</v>
      </c>
      <c r="C37" s="34"/>
      <c r="D37" s="166">
        <v>40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>
        <v>40</v>
      </c>
    </row>
    <row r="38" spans="1:45">
      <c r="A38" s="36"/>
      <c r="B38" s="2" t="s">
        <v>137</v>
      </c>
      <c r="C38" s="34"/>
      <c r="D38" s="166">
        <v>0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2">
        <v>11</v>
      </c>
    </row>
    <row r="39" spans="1:45">
      <c r="A39" s="36"/>
      <c r="B39" s="2" t="s">
        <v>76</v>
      </c>
      <c r="C39" s="34"/>
      <c r="D39" s="12">
        <v>0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138</v>
      </c>
      <c r="C40" s="34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139</v>
      </c>
      <c r="C41" s="59"/>
      <c r="D41" s="57" t="s">
        <v>140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250</v>
      </c>
      <c r="AS43" s="33" t="s">
        <v>177</v>
      </c>
    </row>
    <row r="44" spans="1:45" ht="19.5">
      <c r="A44" s="29" t="s">
        <v>189</v>
      </c>
      <c r="B44" s="17" t="s">
        <v>94</v>
      </c>
      <c r="C44" s="14" t="s">
        <v>95</v>
      </c>
      <c r="D44" s="15" t="s">
        <v>322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12" t="s">
        <v>323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88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6.79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6.78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36"/>
      <c r="B50" s="19" t="s">
        <v>135</v>
      </c>
      <c r="C50" s="11"/>
      <c r="D50" s="25">
        <v>6.7850000000000001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136</v>
      </c>
      <c r="C51" s="34"/>
      <c r="D51" s="10">
        <v>6.7850000000000001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6.7850000000000001</v>
      </c>
    </row>
    <row r="52" spans="1:45">
      <c r="A52" s="36"/>
      <c r="B52" s="2" t="s">
        <v>137</v>
      </c>
      <c r="C52" s="34"/>
      <c r="D52" s="26">
        <v>7.0710678118653244E-3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12</v>
      </c>
    </row>
    <row r="53" spans="1:45">
      <c r="A53" s="36"/>
      <c r="B53" s="2" t="s">
        <v>76</v>
      </c>
      <c r="C53" s="34"/>
      <c r="D53" s="12">
        <v>1.0421617998327671E-3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138</v>
      </c>
      <c r="C54" s="34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139</v>
      </c>
      <c r="C55" s="59"/>
      <c r="D55" s="57" t="s">
        <v>140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251</v>
      </c>
      <c r="AS57" s="33" t="s">
        <v>177</v>
      </c>
    </row>
    <row r="58" spans="1:45" ht="19.5">
      <c r="A58" s="29" t="s">
        <v>190</v>
      </c>
      <c r="B58" s="17" t="s">
        <v>94</v>
      </c>
      <c r="C58" s="14" t="s">
        <v>95</v>
      </c>
      <c r="D58" s="15" t="s">
        <v>322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12" t="s">
        <v>323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88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36"/>
      <c r="B61" s="18"/>
      <c r="C61" s="7"/>
      <c r="D61" s="30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36"/>
      <c r="B62" s="17">
        <v>1</v>
      </c>
      <c r="C62" s="13">
        <v>1</v>
      </c>
      <c r="D62" s="171">
        <v>0.89700000000000002</v>
      </c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72">
        <v>1</v>
      </c>
    </row>
    <row r="63" spans="1:45">
      <c r="A63" s="36"/>
      <c r="B63" s="18">
        <v>1</v>
      </c>
      <c r="C63" s="7">
        <v>2</v>
      </c>
      <c r="D63" s="173">
        <v>0.89500000000000002</v>
      </c>
      <c r="E63" s="16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72">
        <v>3</v>
      </c>
    </row>
    <row r="64" spans="1:45">
      <c r="A64" s="36"/>
      <c r="B64" s="19" t="s">
        <v>135</v>
      </c>
      <c r="C64" s="11"/>
      <c r="D64" s="174">
        <v>0.89600000000000002</v>
      </c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72">
        <v>16</v>
      </c>
    </row>
    <row r="65" spans="1:45">
      <c r="A65" s="36"/>
      <c r="B65" s="2" t="s">
        <v>136</v>
      </c>
      <c r="C65" s="34"/>
      <c r="D65" s="26">
        <v>0.89600000000000002</v>
      </c>
      <c r="E65" s="16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72">
        <v>0.89600000000000002</v>
      </c>
    </row>
    <row r="66" spans="1:45">
      <c r="A66" s="36"/>
      <c r="B66" s="2" t="s">
        <v>137</v>
      </c>
      <c r="C66" s="34"/>
      <c r="D66" s="26">
        <v>1.4142135623730963E-3</v>
      </c>
      <c r="E66" s="16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72">
        <v>9</v>
      </c>
    </row>
    <row r="67" spans="1:45">
      <c r="A67" s="36"/>
      <c r="B67" s="2" t="s">
        <v>76</v>
      </c>
      <c r="C67" s="34"/>
      <c r="D67" s="12">
        <v>1.5783633508628307E-3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138</v>
      </c>
      <c r="C68" s="34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139</v>
      </c>
      <c r="C69" s="59"/>
      <c r="D69" s="57" t="s">
        <v>140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252</v>
      </c>
      <c r="AS71" s="33" t="s">
        <v>177</v>
      </c>
    </row>
    <row r="72" spans="1:45" ht="15">
      <c r="A72" s="29" t="s">
        <v>92</v>
      </c>
      <c r="B72" s="17" t="s">
        <v>94</v>
      </c>
      <c r="C72" s="14" t="s">
        <v>95</v>
      </c>
      <c r="D72" s="15" t="s">
        <v>322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12" t="s">
        <v>323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88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7.19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7.1800000000000006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4</v>
      </c>
    </row>
    <row r="78" spans="1:45">
      <c r="A78" s="36"/>
      <c r="B78" s="19" t="s">
        <v>135</v>
      </c>
      <c r="C78" s="11"/>
      <c r="D78" s="25">
        <v>7.1850000000000005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136</v>
      </c>
      <c r="C79" s="34"/>
      <c r="D79" s="10">
        <v>7.1850000000000005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7.1849999999999996</v>
      </c>
    </row>
    <row r="80" spans="1:45">
      <c r="A80" s="36"/>
      <c r="B80" s="2" t="s">
        <v>137</v>
      </c>
      <c r="C80" s="34"/>
      <c r="D80" s="26">
        <v>7.0710678118653244E-3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10</v>
      </c>
    </row>
    <row r="81" spans="1:45">
      <c r="A81" s="36"/>
      <c r="B81" s="2" t="s">
        <v>76</v>
      </c>
      <c r="C81" s="34"/>
      <c r="D81" s="12">
        <v>9.8414304966810344E-4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138</v>
      </c>
      <c r="C82" s="34"/>
      <c r="D82" s="12">
        <v>2.2204460492503131E-16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139</v>
      </c>
      <c r="C83" s="59"/>
      <c r="D83" s="57" t="s">
        <v>140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253</v>
      </c>
      <c r="AS85" s="33" t="s">
        <v>177</v>
      </c>
    </row>
    <row r="86" spans="1:45" ht="15">
      <c r="A86" s="29" t="s">
        <v>93</v>
      </c>
      <c r="B86" s="17" t="s">
        <v>94</v>
      </c>
      <c r="C86" s="14" t="s">
        <v>95</v>
      </c>
      <c r="D86" s="15" t="s">
        <v>322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12" t="s">
        <v>323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88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171">
        <v>0.1</v>
      </c>
      <c r="E90" s="167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72">
        <v>1</v>
      </c>
    </row>
    <row r="91" spans="1:45">
      <c r="A91" s="36"/>
      <c r="B91" s="18">
        <v>1</v>
      </c>
      <c r="C91" s="7">
        <v>2</v>
      </c>
      <c r="D91" s="173">
        <v>0.1</v>
      </c>
      <c r="E91" s="167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72">
        <v>5</v>
      </c>
    </row>
    <row r="92" spans="1:45">
      <c r="A92" s="36"/>
      <c r="B92" s="19" t="s">
        <v>135</v>
      </c>
      <c r="C92" s="11"/>
      <c r="D92" s="174">
        <v>0.1</v>
      </c>
      <c r="E92" s="167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72">
        <v>16</v>
      </c>
    </row>
    <row r="93" spans="1:45">
      <c r="A93" s="36"/>
      <c r="B93" s="2" t="s">
        <v>136</v>
      </c>
      <c r="C93" s="34"/>
      <c r="D93" s="26">
        <v>0.1</v>
      </c>
      <c r="E93" s="167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72">
        <v>0.1</v>
      </c>
    </row>
    <row r="94" spans="1:45">
      <c r="A94" s="36"/>
      <c r="B94" s="2" t="s">
        <v>137</v>
      </c>
      <c r="C94" s="34"/>
      <c r="D94" s="26">
        <v>0</v>
      </c>
      <c r="E94" s="167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72">
        <v>11</v>
      </c>
    </row>
    <row r="95" spans="1:45">
      <c r="A95" s="36"/>
      <c r="B95" s="2" t="s">
        <v>76</v>
      </c>
      <c r="C95" s="34"/>
      <c r="D95" s="12">
        <v>0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138</v>
      </c>
      <c r="C96" s="34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139</v>
      </c>
      <c r="C97" s="59"/>
      <c r="D97" s="57" t="s">
        <v>140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254</v>
      </c>
      <c r="AS99" s="33" t="s">
        <v>177</v>
      </c>
    </row>
    <row r="100" spans="1:45" ht="19.5">
      <c r="A100" s="29" t="s">
        <v>191</v>
      </c>
      <c r="B100" s="17" t="s">
        <v>94</v>
      </c>
      <c r="C100" s="14" t="s">
        <v>95</v>
      </c>
      <c r="D100" s="15" t="s">
        <v>322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12" t="s">
        <v>323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88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1.6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1.6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6</v>
      </c>
    </row>
    <row r="106" spans="1:45">
      <c r="A106" s="36"/>
      <c r="B106" s="19" t="s">
        <v>135</v>
      </c>
      <c r="C106" s="11"/>
      <c r="D106" s="25">
        <v>1.6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136</v>
      </c>
      <c r="C107" s="34"/>
      <c r="D107" s="10">
        <v>1.6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1.6</v>
      </c>
    </row>
    <row r="108" spans="1:45">
      <c r="A108" s="36"/>
      <c r="B108" s="2" t="s">
        <v>137</v>
      </c>
      <c r="C108" s="34"/>
      <c r="D108" s="26">
        <v>0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12</v>
      </c>
    </row>
    <row r="109" spans="1:45">
      <c r="A109" s="36"/>
      <c r="B109" s="2" t="s">
        <v>76</v>
      </c>
      <c r="C109" s="34"/>
      <c r="D109" s="12">
        <v>0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138</v>
      </c>
      <c r="C110" s="34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139</v>
      </c>
      <c r="C111" s="59"/>
      <c r="D111" s="57" t="s">
        <v>140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255</v>
      </c>
      <c r="AS113" s="33" t="s">
        <v>177</v>
      </c>
    </row>
    <row r="114" spans="1:45" ht="19.5">
      <c r="A114" s="29" t="s">
        <v>192</v>
      </c>
      <c r="B114" s="17" t="s">
        <v>94</v>
      </c>
      <c r="C114" s="14" t="s">
        <v>95</v>
      </c>
      <c r="D114" s="15" t="s">
        <v>322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12" t="s">
        <v>323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88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171">
        <v>6.9000000000000006E-2</v>
      </c>
      <c r="E118" s="167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72">
        <v>1</v>
      </c>
    </row>
    <row r="119" spans="1:45">
      <c r="A119" s="36"/>
      <c r="B119" s="18">
        <v>1</v>
      </c>
      <c r="C119" s="7">
        <v>2</v>
      </c>
      <c r="D119" s="173">
        <v>7.0000000000000007E-2</v>
      </c>
      <c r="E119" s="167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72">
        <v>3</v>
      </c>
    </row>
    <row r="120" spans="1:45">
      <c r="A120" s="36"/>
      <c r="B120" s="19" t="s">
        <v>135</v>
      </c>
      <c r="C120" s="11"/>
      <c r="D120" s="174">
        <v>6.9500000000000006E-2</v>
      </c>
      <c r="E120" s="167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72">
        <v>16</v>
      </c>
    </row>
    <row r="121" spans="1:45">
      <c r="A121" s="36"/>
      <c r="B121" s="2" t="s">
        <v>136</v>
      </c>
      <c r="C121" s="34"/>
      <c r="D121" s="26">
        <v>6.9500000000000006E-2</v>
      </c>
      <c r="E121" s="167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72">
        <v>6.9500000000000006E-2</v>
      </c>
    </row>
    <row r="122" spans="1:45">
      <c r="A122" s="36"/>
      <c r="B122" s="2" t="s">
        <v>137</v>
      </c>
      <c r="C122" s="34"/>
      <c r="D122" s="26">
        <v>7.0710678118654816E-4</v>
      </c>
      <c r="E122" s="167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72">
        <v>9</v>
      </c>
    </row>
    <row r="123" spans="1:45">
      <c r="A123" s="36"/>
      <c r="B123" s="2" t="s">
        <v>76</v>
      </c>
      <c r="C123" s="34"/>
      <c r="D123" s="12">
        <v>1.0174198290453929E-2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138</v>
      </c>
      <c r="C124" s="34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139</v>
      </c>
      <c r="C125" s="59"/>
      <c r="D125" s="57" t="s">
        <v>140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256</v>
      </c>
      <c r="AS127" s="33" t="s">
        <v>177</v>
      </c>
    </row>
    <row r="128" spans="1:45" ht="15">
      <c r="A128" s="29" t="s">
        <v>50</v>
      </c>
      <c r="B128" s="17" t="s">
        <v>94</v>
      </c>
      <c r="C128" s="14" t="s">
        <v>95</v>
      </c>
      <c r="D128" s="15" t="s">
        <v>322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12" t="s">
        <v>323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88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71">
        <v>0.84489999999999998</v>
      </c>
      <c r="E132" s="167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72">
        <v>1</v>
      </c>
    </row>
    <row r="133" spans="1:45">
      <c r="A133" s="36"/>
      <c r="B133" s="18">
        <v>1</v>
      </c>
      <c r="C133" s="7">
        <v>2</v>
      </c>
      <c r="D133" s="173">
        <v>0.84489999999999998</v>
      </c>
      <c r="E133" s="167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72">
        <v>4</v>
      </c>
    </row>
    <row r="134" spans="1:45">
      <c r="A134" s="36"/>
      <c r="B134" s="19" t="s">
        <v>135</v>
      </c>
      <c r="C134" s="11"/>
      <c r="D134" s="174">
        <v>0.84489999999999998</v>
      </c>
      <c r="E134" s="167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72">
        <v>16</v>
      </c>
    </row>
    <row r="135" spans="1:45">
      <c r="A135" s="36"/>
      <c r="B135" s="2" t="s">
        <v>136</v>
      </c>
      <c r="C135" s="34"/>
      <c r="D135" s="26">
        <v>0.84489999999999998</v>
      </c>
      <c r="E135" s="167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72">
        <v>0.84494633990068801</v>
      </c>
    </row>
    <row r="136" spans="1:45">
      <c r="A136" s="36"/>
      <c r="B136" s="2" t="s">
        <v>137</v>
      </c>
      <c r="C136" s="34"/>
      <c r="D136" s="26">
        <v>0</v>
      </c>
      <c r="E136" s="167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72">
        <v>10</v>
      </c>
    </row>
    <row r="137" spans="1:45">
      <c r="A137" s="36"/>
      <c r="B137" s="2" t="s">
        <v>76</v>
      </c>
      <c r="C137" s="34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138</v>
      </c>
      <c r="C138" s="34"/>
      <c r="D138" s="12">
        <v>-5.4843601894893901E-5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139</v>
      </c>
      <c r="C139" s="59"/>
      <c r="D139" s="57" t="s">
        <v>140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257</v>
      </c>
      <c r="AS141" s="33" t="s">
        <v>177</v>
      </c>
    </row>
    <row r="142" spans="1:45" ht="19.5">
      <c r="A142" s="29" t="s">
        <v>193</v>
      </c>
      <c r="B142" s="17" t="s">
        <v>94</v>
      </c>
      <c r="C142" s="14" t="s">
        <v>95</v>
      </c>
      <c r="D142" s="15" t="s">
        <v>322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12" t="s">
        <v>323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88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60.54999999999999</v>
      </c>
      <c r="E146" s="1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60.6</v>
      </c>
      <c r="E147" s="1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5</v>
      </c>
    </row>
    <row r="148" spans="1:45">
      <c r="A148" s="36"/>
      <c r="B148" s="19" t="s">
        <v>135</v>
      </c>
      <c r="C148" s="11"/>
      <c r="D148" s="25">
        <v>60.574999999999996</v>
      </c>
      <c r="E148" s="1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136</v>
      </c>
      <c r="C149" s="34"/>
      <c r="D149" s="10">
        <v>60.574999999999996</v>
      </c>
      <c r="E149" s="1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60.575000000000003</v>
      </c>
    </row>
    <row r="150" spans="1:45">
      <c r="A150" s="36"/>
      <c r="B150" s="2" t="s">
        <v>137</v>
      </c>
      <c r="C150" s="34"/>
      <c r="D150" s="26">
        <v>3.5355339059335411E-2</v>
      </c>
      <c r="E150" s="1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11</v>
      </c>
    </row>
    <row r="151" spans="1:45">
      <c r="A151" s="36"/>
      <c r="B151" s="2" t="s">
        <v>76</v>
      </c>
      <c r="C151" s="34"/>
      <c r="D151" s="12">
        <v>5.836622213674852E-4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138</v>
      </c>
      <c r="C152" s="34"/>
      <c r="D152" s="12">
        <v>-1.1102230246251565E-16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139</v>
      </c>
      <c r="C153" s="59"/>
      <c r="D153" s="57" t="s">
        <v>140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258</v>
      </c>
      <c r="AS155" s="33" t="s">
        <v>177</v>
      </c>
    </row>
    <row r="156" spans="1:45" ht="19.5">
      <c r="A156" s="29" t="s">
        <v>194</v>
      </c>
      <c r="B156" s="17" t="s">
        <v>94</v>
      </c>
      <c r="C156" s="14" t="s">
        <v>95</v>
      </c>
      <c r="D156" s="15" t="s">
        <v>322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12" t="s">
        <v>323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88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71">
        <v>0.40999999999999992</v>
      </c>
      <c r="E160" s="167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72">
        <v>1</v>
      </c>
    </row>
    <row r="161" spans="1:45">
      <c r="A161" s="36"/>
      <c r="B161" s="18">
        <v>1</v>
      </c>
      <c r="C161" s="7">
        <v>2</v>
      </c>
      <c r="D161" s="173">
        <v>0.40999999999999992</v>
      </c>
      <c r="E161" s="167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72">
        <v>6</v>
      </c>
    </row>
    <row r="162" spans="1:45">
      <c r="A162" s="36"/>
      <c r="B162" s="19" t="s">
        <v>135</v>
      </c>
      <c r="C162" s="11"/>
      <c r="D162" s="174">
        <v>0.40999999999999992</v>
      </c>
      <c r="E162" s="167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72">
        <v>16</v>
      </c>
    </row>
    <row r="163" spans="1:45">
      <c r="A163" s="36"/>
      <c r="B163" s="2" t="s">
        <v>136</v>
      </c>
      <c r="C163" s="34"/>
      <c r="D163" s="26">
        <v>0.40999999999999992</v>
      </c>
      <c r="E163" s="167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72">
        <v>0.41</v>
      </c>
    </row>
    <row r="164" spans="1:45">
      <c r="A164" s="36"/>
      <c r="B164" s="2" t="s">
        <v>137</v>
      </c>
      <c r="C164" s="34"/>
      <c r="D164" s="26">
        <v>0</v>
      </c>
      <c r="E164" s="167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72">
        <v>12</v>
      </c>
    </row>
    <row r="165" spans="1:45">
      <c r="A165" s="36"/>
      <c r="B165" s="2" t="s">
        <v>76</v>
      </c>
      <c r="C165" s="34"/>
      <c r="D165" s="12">
        <v>0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138</v>
      </c>
      <c r="C166" s="34"/>
      <c r="D166" s="12">
        <v>-1.1102230246251565E-16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139</v>
      </c>
      <c r="C167" s="59"/>
      <c r="D167" s="57" t="s">
        <v>140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C2:C11 C13:C14 C22:C25 C28 C36:C39 C42 C50:C53 C56 C64:C67 C70 C78:C81 C84 C92:C95 C98 C106:C109 C112 C120:C123 C126 C134:C137 C140 C148:C151 C154 C162:C165 C168 D2:D14 D16:D28 D30:D42 D44:D56 D58:D70 D72:D84 D86:D98 D100:D112 D114:D126 D128:D140 D142:D154 D156:D168">
    <cfRule type="expression" dxfId="258" priority="261" stopIfTrue="1">
      <formula>AND(ISBLANK(INDIRECT(Anlyt_LabRefLastCol)),ISBLANK(INDIRECT(Anlyt_LabRefThisCol)))</formula>
    </cfRule>
    <cfRule type="expression" dxfId="257" priority="262">
      <formula>ISBLANK(INDIRECT(Anlyt_LabRefThisCol))</formula>
    </cfRule>
  </conditionalFormatting>
  <conditionalFormatting sqref="B6:D7 B20:D21 B34:D35 B48:D49 B62:D63 B76:D77 B90:D91 B104:D105 B118:D119 B132:D133 B146:D147 B160:D161">
    <cfRule type="expression" dxfId="256" priority="263">
      <formula>AND($B6&lt;&gt;$B5,NOT(ISBLANK(INDIRECT(Anlyt_LabRefThisCol))))</formula>
    </cfRule>
  </conditionalFormatting>
  <conditionalFormatting sqref="C12">
    <cfRule type="expression" dxfId="255" priority="245" stopIfTrue="1">
      <formula>AND(ISBLANK(INDIRECT(Anlyt_LabRefLastCol)),ISBLANK(INDIRECT(Anlyt_LabRefThisCol)))</formula>
    </cfRule>
    <cfRule type="expression" dxfId="254" priority="246">
      <formula>ISBLANK(INDIRECT(Anlyt_LabRefThisCol))</formula>
    </cfRule>
  </conditionalFormatting>
  <conditionalFormatting sqref="C16:C21 C27">
    <cfRule type="expression" dxfId="253" priority="239" stopIfTrue="1">
      <formula>AND(ISBLANK(INDIRECT(Anlyt_LabRefLastCol)),ISBLANK(INDIRECT(Anlyt_LabRefThisCol)))</formula>
    </cfRule>
    <cfRule type="expression" dxfId="252" priority="240">
      <formula>ISBLANK(INDIRECT(Anlyt_LabRefThisCol))</formula>
    </cfRule>
  </conditionalFormatting>
  <conditionalFormatting sqref="C26">
    <cfRule type="expression" dxfId="251" priority="223" stopIfTrue="1">
      <formula>AND(ISBLANK(INDIRECT(Anlyt_LabRefLastCol)),ISBLANK(INDIRECT(Anlyt_LabRefThisCol)))</formula>
    </cfRule>
    <cfRule type="expression" dxfId="250" priority="224">
      <formula>ISBLANK(INDIRECT(Anlyt_LabRefThisCol))</formula>
    </cfRule>
  </conditionalFormatting>
  <conditionalFormatting sqref="C30:C35 C41">
    <cfRule type="expression" dxfId="249" priority="217" stopIfTrue="1">
      <formula>AND(ISBLANK(INDIRECT(Anlyt_LabRefLastCol)),ISBLANK(INDIRECT(Anlyt_LabRefThisCol)))</formula>
    </cfRule>
    <cfRule type="expression" dxfId="248" priority="218">
      <formula>ISBLANK(INDIRECT(Anlyt_LabRefThisCol))</formula>
    </cfRule>
  </conditionalFormatting>
  <conditionalFormatting sqref="C40">
    <cfRule type="expression" dxfId="247" priority="201" stopIfTrue="1">
      <formula>AND(ISBLANK(INDIRECT(Anlyt_LabRefLastCol)),ISBLANK(INDIRECT(Anlyt_LabRefThisCol)))</formula>
    </cfRule>
    <cfRule type="expression" dxfId="246" priority="202">
      <formula>ISBLANK(INDIRECT(Anlyt_LabRefThisCol))</formula>
    </cfRule>
  </conditionalFormatting>
  <conditionalFormatting sqref="C44:C49 C55">
    <cfRule type="expression" dxfId="245" priority="195" stopIfTrue="1">
      <formula>AND(ISBLANK(INDIRECT(Anlyt_LabRefLastCol)),ISBLANK(INDIRECT(Anlyt_LabRefThisCol)))</formula>
    </cfRule>
    <cfRule type="expression" dxfId="244" priority="196">
      <formula>ISBLANK(INDIRECT(Anlyt_LabRefThisCol))</formula>
    </cfRule>
  </conditionalFormatting>
  <conditionalFormatting sqref="C54">
    <cfRule type="expression" dxfId="243" priority="179" stopIfTrue="1">
      <formula>AND(ISBLANK(INDIRECT(Anlyt_LabRefLastCol)),ISBLANK(INDIRECT(Anlyt_LabRefThisCol)))</formula>
    </cfRule>
    <cfRule type="expression" dxfId="242" priority="180">
      <formula>ISBLANK(INDIRECT(Anlyt_LabRefThisCol))</formula>
    </cfRule>
  </conditionalFormatting>
  <conditionalFormatting sqref="C58:C63 C69">
    <cfRule type="expression" dxfId="241" priority="173" stopIfTrue="1">
      <formula>AND(ISBLANK(INDIRECT(Anlyt_LabRefLastCol)),ISBLANK(INDIRECT(Anlyt_LabRefThisCol)))</formula>
    </cfRule>
    <cfRule type="expression" dxfId="240" priority="174">
      <formula>ISBLANK(INDIRECT(Anlyt_LabRefThisCol))</formula>
    </cfRule>
  </conditionalFormatting>
  <conditionalFormatting sqref="C68">
    <cfRule type="expression" dxfId="239" priority="157" stopIfTrue="1">
      <formula>AND(ISBLANK(INDIRECT(Anlyt_LabRefLastCol)),ISBLANK(INDIRECT(Anlyt_LabRefThisCol)))</formula>
    </cfRule>
    <cfRule type="expression" dxfId="238" priority="158">
      <formula>ISBLANK(INDIRECT(Anlyt_LabRefThisCol))</formula>
    </cfRule>
  </conditionalFormatting>
  <conditionalFormatting sqref="C72:C77 C83">
    <cfRule type="expression" dxfId="237" priority="151" stopIfTrue="1">
      <formula>AND(ISBLANK(INDIRECT(Anlyt_LabRefLastCol)),ISBLANK(INDIRECT(Anlyt_LabRefThisCol)))</formula>
    </cfRule>
    <cfRule type="expression" dxfId="236" priority="152">
      <formula>ISBLANK(INDIRECT(Anlyt_LabRefThisCol))</formula>
    </cfRule>
  </conditionalFormatting>
  <conditionalFormatting sqref="C82">
    <cfRule type="expression" dxfId="235" priority="135" stopIfTrue="1">
      <formula>AND(ISBLANK(INDIRECT(Anlyt_LabRefLastCol)),ISBLANK(INDIRECT(Anlyt_LabRefThisCol)))</formula>
    </cfRule>
    <cfRule type="expression" dxfId="234" priority="136">
      <formula>ISBLANK(INDIRECT(Anlyt_LabRefThisCol))</formula>
    </cfRule>
  </conditionalFormatting>
  <conditionalFormatting sqref="C86:C91 C97">
    <cfRule type="expression" dxfId="233" priority="129" stopIfTrue="1">
      <formula>AND(ISBLANK(INDIRECT(Anlyt_LabRefLastCol)),ISBLANK(INDIRECT(Anlyt_LabRefThisCol)))</formula>
    </cfRule>
    <cfRule type="expression" dxfId="232" priority="130">
      <formula>ISBLANK(INDIRECT(Anlyt_LabRefThisCol))</formula>
    </cfRule>
  </conditionalFormatting>
  <conditionalFormatting sqref="C96">
    <cfRule type="expression" dxfId="231" priority="113" stopIfTrue="1">
      <formula>AND(ISBLANK(INDIRECT(Anlyt_LabRefLastCol)),ISBLANK(INDIRECT(Anlyt_LabRefThisCol)))</formula>
    </cfRule>
    <cfRule type="expression" dxfId="230" priority="114">
      <formula>ISBLANK(INDIRECT(Anlyt_LabRefThisCol))</formula>
    </cfRule>
  </conditionalFormatting>
  <conditionalFormatting sqref="C100:C105 C111">
    <cfRule type="expression" dxfId="229" priority="107" stopIfTrue="1">
      <formula>AND(ISBLANK(INDIRECT(Anlyt_LabRefLastCol)),ISBLANK(INDIRECT(Anlyt_LabRefThisCol)))</formula>
    </cfRule>
    <cfRule type="expression" dxfId="228" priority="108">
      <formula>ISBLANK(INDIRECT(Anlyt_LabRefThisCol))</formula>
    </cfRule>
  </conditionalFormatting>
  <conditionalFormatting sqref="C110">
    <cfRule type="expression" dxfId="227" priority="91" stopIfTrue="1">
      <formula>AND(ISBLANK(INDIRECT(Anlyt_LabRefLastCol)),ISBLANK(INDIRECT(Anlyt_LabRefThisCol)))</formula>
    </cfRule>
    <cfRule type="expression" dxfId="226" priority="92">
      <formula>ISBLANK(INDIRECT(Anlyt_LabRefThisCol))</formula>
    </cfRule>
  </conditionalFormatting>
  <conditionalFormatting sqref="C114:C119 C125">
    <cfRule type="expression" dxfId="225" priority="85" stopIfTrue="1">
      <formula>AND(ISBLANK(INDIRECT(Anlyt_LabRefLastCol)),ISBLANK(INDIRECT(Anlyt_LabRefThisCol)))</formula>
    </cfRule>
    <cfRule type="expression" dxfId="224" priority="86">
      <formula>ISBLANK(INDIRECT(Anlyt_LabRefThisCol))</formula>
    </cfRule>
  </conditionalFormatting>
  <conditionalFormatting sqref="C124">
    <cfRule type="expression" dxfId="223" priority="69" stopIfTrue="1">
      <formula>AND(ISBLANK(INDIRECT(Anlyt_LabRefLastCol)),ISBLANK(INDIRECT(Anlyt_LabRefThisCol)))</formula>
    </cfRule>
    <cfRule type="expression" dxfId="222" priority="70">
      <formula>ISBLANK(INDIRECT(Anlyt_LabRefThisCol))</formula>
    </cfRule>
  </conditionalFormatting>
  <conditionalFormatting sqref="C128:C133 C139">
    <cfRule type="expression" dxfId="221" priority="63" stopIfTrue="1">
      <formula>AND(ISBLANK(INDIRECT(Anlyt_LabRefLastCol)),ISBLANK(INDIRECT(Anlyt_LabRefThisCol)))</formula>
    </cfRule>
    <cfRule type="expression" dxfId="220" priority="64">
      <formula>ISBLANK(INDIRECT(Anlyt_LabRefThisCol))</formula>
    </cfRule>
  </conditionalFormatting>
  <conditionalFormatting sqref="C138">
    <cfRule type="expression" dxfId="219" priority="47" stopIfTrue="1">
      <formula>AND(ISBLANK(INDIRECT(Anlyt_LabRefLastCol)),ISBLANK(INDIRECT(Anlyt_LabRefThisCol)))</formula>
    </cfRule>
    <cfRule type="expression" dxfId="218" priority="48">
      <formula>ISBLANK(INDIRECT(Anlyt_LabRefThisCol))</formula>
    </cfRule>
  </conditionalFormatting>
  <conditionalFormatting sqref="C142:C147 C153">
    <cfRule type="expression" dxfId="217" priority="41" stopIfTrue="1">
      <formula>AND(ISBLANK(INDIRECT(Anlyt_LabRefLastCol)),ISBLANK(INDIRECT(Anlyt_LabRefThisCol)))</formula>
    </cfRule>
    <cfRule type="expression" dxfId="216" priority="42">
      <formula>ISBLANK(INDIRECT(Anlyt_LabRefThisCol))</formula>
    </cfRule>
  </conditionalFormatting>
  <conditionalFormatting sqref="C152">
    <cfRule type="expression" dxfId="215" priority="25" stopIfTrue="1">
      <formula>AND(ISBLANK(INDIRECT(Anlyt_LabRefLastCol)),ISBLANK(INDIRECT(Anlyt_LabRefThisCol)))</formula>
    </cfRule>
    <cfRule type="expression" dxfId="214" priority="26">
      <formula>ISBLANK(INDIRECT(Anlyt_LabRefThisCol))</formula>
    </cfRule>
  </conditionalFormatting>
  <conditionalFormatting sqref="C156:C161 C167">
    <cfRule type="expression" dxfId="213" priority="19" stopIfTrue="1">
      <formula>AND(ISBLANK(INDIRECT(Anlyt_LabRefLastCol)),ISBLANK(INDIRECT(Anlyt_LabRefThisCol)))</formula>
    </cfRule>
    <cfRule type="expression" dxfId="212" priority="20">
      <formula>ISBLANK(INDIRECT(Anlyt_LabRefThisCol))</formula>
    </cfRule>
  </conditionalFormatting>
  <conditionalFormatting sqref="C166">
    <cfRule type="expression" dxfId="211" priority="3" stopIfTrue="1">
      <formula>AND(ISBLANK(INDIRECT(Anlyt_LabRefLastCol)),ISBLANK(INDIRECT(Anlyt_LabRefThisCol)))</formula>
    </cfRule>
    <cfRule type="expression" dxfId="2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</vt:lpstr>
      <vt:lpstr>Pycnometry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2017-07-06T05:20:32Z</dcterms:modified>
</cp:coreProperties>
</file>