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10 series Tritton Cu JV stds JN724\OREAS Certificates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9" r:id="rId2"/>
    <sheet name="Indicative Values" sheetId="47888" r:id="rId3"/>
    <sheet name="Performance Gates" sheetId="47900" r:id="rId4"/>
    <sheet name="OxFusion XRF" sheetId="47895" r:id="rId5"/>
    <sheet name="Thermograv" sheetId="47896" r:id="rId6"/>
    <sheet name="Laser Ablation" sheetId="47897" r:id="rId7"/>
    <sheet name="IRC" sheetId="47898" r:id="rId8"/>
  </sheets>
  <externalReferences>
    <externalReference r:id="rId9"/>
  </externalReferences>
  <definedNames>
    <definedName name="aRng">'[1]Final tables'!$C$10:$M$14</definedName>
  </definedName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<sst xmlns="http://schemas.openxmlformats.org/spreadsheetml/2006/main" count="1667" uniqueCount="248">
  <si>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</si>
  <si>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</si>
  <si>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</si>
  <si>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</si>
  <si>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</si>
  <si>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</si>
  <si>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</si>
  <si>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</si>
  <si>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</si>
  <si>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</si>
  <si>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</si>
  <si>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</si>
  <si>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</si>
  <si>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</si>
  <si>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</si>
  <si>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</si>
  <si>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</si>
  <si>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</si>
  <si>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</si>
  <si>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</si>
  <si>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</si>
  <si>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</si>
  <si>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</si>
  <si>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</si>
  <si>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</si>
  <si>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</si>
  <si>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</si>
  <si>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</si>
  <si>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</si>
  <si>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</si>
  <si>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</si>
  <si>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</si>
  <si>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</si>
  <si>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</si>
  <si>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</si>
  <si>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</si>
  <si>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</si>
  <si>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</si>
  <si>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</si>
  <si>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</si>
  <si>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</si>
  <si>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</si>
  <si>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</si>
  <si>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</si>
  <si>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</si>
  <si>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</si>
  <si>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</si>
  <si>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</si>
  <si>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</si>
  <si>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</si>
  <si>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</si>
  <si>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</si>
  <si>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</si>
  <si>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</si>
  <si>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</si>
  <si>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</si>
  <si>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</si>
  <si>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</si>
  <si>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Relative Standard Deviations</t>
  </si>
  <si>
    <t>5% window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</si>
  <si>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</si>
  <si>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</si>
  <si>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</si>
  <si>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</si>
  <si>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</si>
  <si>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</si>
  <si>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</si>
  <si>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</si>
  <si>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</si>
  <si>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</si>
  <si>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</si>
  <si>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</si>
  <si>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</si>
  <si>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</si>
  <si>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</si>
  <si>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</si>
  <si>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</si>
  <si>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&lt; 0.2</t>
  </si>
  <si>
    <t>IRC</t>
  </si>
  <si>
    <t>infrared combustion furnace</t>
  </si>
  <si>
    <t>CaO</t>
  </si>
  <si>
    <t>&lt; 5</t>
  </si>
  <si>
    <t>BaO</t>
  </si>
  <si>
    <t>MgO</t>
  </si>
  <si>
    <t>MnO</t>
  </si>
  <si>
    <t>C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</si>
  <si>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</si>
  <si>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</si>
  <si>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</si>
  <si>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</si>
  <si>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</si>
  <si>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</si>
  <si>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</si>
  <si>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</si>
  <si>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</si>
  <si>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</si>
  <si>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</si>
  <si>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</si>
  <si>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</si>
  <si>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</si>
  <si>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</si>
  <si>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</si>
  <si>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</si>
  <si>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</si>
  <si>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</si>
  <si>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</si>
  <si>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</si>
  <si>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</si>
  <si>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</si>
  <si>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</si>
  <si>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Infrared Combustion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</si>
  <si>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</si>
  <si>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</si>
  <si>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</si>
  <si>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</si>
  <si>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</si>
  <si>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</si>
  <si>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</si>
  <si>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</si>
  <si>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</si>
  <si>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</si>
  <si>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</si>
  <si>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</si>
  <si>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</si>
  <si>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</si>
  <si>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</si>
  <si>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</si>
  <si>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</si>
  <si>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</si>
  <si>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</si>
  <si>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</si>
  <si>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</si>
  <si>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</si>
  <si>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</si>
  <si>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</si>
  <si>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</si>
  <si>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</si>
  <si>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</si>
  <si>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</si>
  <si>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</si>
  <si>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</si>
  <si>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</si>
  <si>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</si>
  <si>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</si>
  <si>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</si>
  <si>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</si>
  <si>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</si>
  <si>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</si>
  <si>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112 (Indicative Value 1.29 wt.%)</t>
    </r>
  </si>
  <si>
    <t>Analytical results for As in OREAS 112 (Indicative Value 230 ppm)</t>
  </si>
  <si>
    <t>Analytical results for BaO in OREAS 112 (Indicative Value 22.3 ppm)</t>
  </si>
  <si>
    <t>Analytical results for CaO in OREAS 112 (Indicative Value 0.243 wt.%)</t>
  </si>
  <si>
    <t>Analytical results for Cl in OREAS 112 (Indicative Value &lt; 10 ppm)</t>
  </si>
  <si>
    <t>Analytical results for CoO in OREAS 112 (Indicative Value 687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</si>
  <si>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112 (Indicative Value 29.2 ppm)</t>
    </r>
  </si>
  <si>
    <t>Analytical results for CuO in OREAS 112 (Indicative Value 62515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</si>
  <si>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112 (Indicative Value 47.49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</si>
  <si>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112 (Indicative Value 0.02 wt.%)</t>
    </r>
  </si>
  <si>
    <t>Analytical results for MgO in OREAS 112 (Indicative Value 0.569 wt.%)</t>
  </si>
  <si>
    <t>Analytical results for MnO in OREAS 112 (Indicative Value 0.014 wt.%)</t>
  </si>
  <si>
    <t>Analytical results for NiO in OREAS 112 (Indicative Value 51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</si>
  <si>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112 (Indicative Value 0.05 wt.%)</t>
    </r>
  </si>
  <si>
    <t>Analytical results for PbO in OREAS 112 (Indicative Value 355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</si>
  <si>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112 (Indicative Value 18.62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</si>
  <si>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112 (Indicative Value 25.4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</si>
  <si>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112 (Indicative Value 90.31 wt.%)</t>
    </r>
  </si>
  <si>
    <t>Analytical results for SrO in OREAS 112 (Indicative Value 23.7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</si>
  <si>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112 (Indicative Value 0.042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</si>
  <si>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112 (Indicative Value 80 ppm)</t>
    </r>
  </si>
  <si>
    <t>Analytical results for ZnO in OREAS 112 (Indicative Value 5334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</si>
  <si>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112 (Indicative Value 13.5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</si>
  <si>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</si>
  <si>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112 (Indicative Value 26.06 wt.%)</t>
    </r>
  </si>
  <si>
    <t>Analytical results for Ag in OREAS 112 (Indicative Value 12.8 ppm)</t>
  </si>
  <si>
    <t>Analytical results for As in OREAS 112 (Indicative Value 231 ppm)</t>
  </si>
  <si>
    <t>Analytical results for Ba in OREAS 112 (Indicative Value 5.25 ppm)</t>
  </si>
  <si>
    <t>Analytical results for Be in OREAS 112 (Indicative Value &lt; 0.2 ppm)</t>
  </si>
  <si>
    <t>Analytical results for Bi in OREAS 112 (Indicative Value 5.88 ppm)</t>
  </si>
  <si>
    <t>Analytical results for Cd in OREAS 112 (Indicative Value 14 ppm)</t>
  </si>
  <si>
    <t>Analytical results for Ce in OREAS 112 (Indicative Value 6.84 ppm)</t>
  </si>
  <si>
    <t>Analytical results for Co in OREAS 112 (Indicative Value 555 ppm)</t>
  </si>
  <si>
    <t>Analytical results for Cr in OREAS 112 (Indicative Value 19 ppm)</t>
  </si>
  <si>
    <t>Analytical results for Cs in OREAS 112 (Indicative Value 0.26 ppm)</t>
  </si>
  <si>
    <t>Analytical results for Cu in OREAS 112 (Indicative Value 48250 ppm)</t>
  </si>
  <si>
    <t>Analytical results for Dy in OREAS 112 (Indicative Value 0.54 ppm)</t>
  </si>
  <si>
    <t>Analytical results for Er in OREAS 112 (Indicative Value 0.35 ppm)</t>
  </si>
  <si>
    <t>Analytical results for Eu in OREAS 112 (Indicative Value 145 ppb)</t>
  </si>
  <si>
    <t>Analytical results for Ga in OREAS 112 (Indicative Value 3.1 ppm)</t>
  </si>
  <si>
    <t>Analytical results for Gd in OREAS 112 (Indicative Value 0.59 ppm)</t>
  </si>
  <si>
    <t>Analytical results for Ge in OREAS 112 (Indicative Value 200 ppb)</t>
  </si>
  <si>
    <t>Analytical results for Hf in OREAS 112 (Indicative Value 285 ppb)</t>
  </si>
  <si>
    <t>Analytical results for Ho in OREAS 112 (Indicative Value 120 ppb)</t>
  </si>
  <si>
    <t>Analytical results for In in OREAS 112 (Indicative Value 1.43 ppm)</t>
  </si>
  <si>
    <t>Analytical results for La in OREAS 112 (Indicative Value 3.5 ppm)</t>
  </si>
  <si>
    <t>Analytical results for Lu in OREAS 112 (Indicative Value 50 ppb)</t>
  </si>
  <si>
    <t>Analytical results for Mo in OREAS 112 (Indicative Value 30.6 ppm)</t>
  </si>
  <si>
    <t>Analytical results for Nb in OREAS 112 (Indicative Value 0.95 ppm)</t>
  </si>
  <si>
    <t>Analytical results for Nd in OREAS 112 (Indicative Value 3.36 ppm)</t>
  </si>
  <si>
    <t>Analytical results for Ni in OREAS 112 (Indicative Value 33 ppm)</t>
  </si>
  <si>
    <t>Analytical results for Pb in OREAS 112 (Indicative Value 0.033 wt.%)</t>
  </si>
  <si>
    <t>Analytical results for Pr in OREAS 112 (Indicative Value 0.77 ppm)</t>
  </si>
  <si>
    <t>Analytical results for Rb in OREAS 112 (Indicative Value 0.93 ppm)</t>
  </si>
  <si>
    <t>Analytical results for Re in OREAS 112 (Indicative Value 80 ppb)</t>
  </si>
  <si>
    <t>Analytical results for Sb in OREAS 112 (Indicative Value 17.3 ppm)</t>
  </si>
  <si>
    <t>Analytical results for Sc in OREAS 112 (Indicative Value 1.05 ppm)</t>
  </si>
  <si>
    <t>Analytical results for Se in OREAS 112 (Indicative Value &lt; 5 ppm)</t>
  </si>
  <si>
    <t>Analytical results for Sm in OREAS 112 (Indicative Value 0.73 ppm)</t>
  </si>
  <si>
    <t>Analytical results for Sn in OREAS 112 (Indicative Value 7.4 ppm)</t>
  </si>
  <si>
    <t>Analytical results for Sr in OREAS 112 (Indicative Value 8.8 ppm)</t>
  </si>
  <si>
    <t>Analytical results for Ta in OREAS 112 (Indicative Value 85 ppb)</t>
  </si>
  <si>
    <t>Analytical results for Tb in OREAS 112 (Indicative Value 100 ppb)</t>
  </si>
  <si>
    <t>Analytical results for Te in OREAS 112 (Indicative Value 2400 ppb)</t>
  </si>
  <si>
    <t>Analytical results for Th in OREAS 112 (Indicative Value 1.15 ppm)</t>
  </si>
  <si>
    <t>Analytical results for Tl in OREAS 112 (Indicative Value 2.8 ppm)</t>
  </si>
  <si>
    <t>Analytical results for Tm in OREAS 112 (Indicative Value 40 ppb)</t>
  </si>
  <si>
    <t>Analytical results for U in OREAS 112 (Indicative Value 3.81 ppm)</t>
  </si>
  <si>
    <t>Analytical results for V in OREAS 112 (Indicative Value 47.7 ppm)</t>
  </si>
  <si>
    <t>Analytical results for W in OREAS 112 (Indicative Value 3.03 ppm)</t>
  </si>
  <si>
    <t>Analytical results for Y in OREAS 112 (Indicative Value 3.37 ppm)</t>
  </si>
  <si>
    <t>Analytical results for Yb in OREAS 112 (Indicative Value 280 ppb)</t>
  </si>
  <si>
    <t>Analytical results for Zn in OREAS 112 (Indicative Value 4340 ppm)</t>
  </si>
  <si>
    <t>Analytical results for Zr in OREAS 112 (Indicative Value 12.3 ppm)</t>
  </si>
  <si>
    <t>Analytical results for C in OREAS 112 (Indicative Value 0.105 wt.%)</t>
  </si>
  <si>
    <t>Analytical results for S in OREAS 112 (Indicative Value 34.5 wt.%)</t>
  </si>
  <si>
    <t/>
  </si>
  <si>
    <t>Table 3. Indicative Values for OREAS 112</t>
  </si>
  <si>
    <t>Table 1. Abbreviations used for OREAS 112</t>
  </si>
  <si>
    <t xml:space="preserve">95% Confidence </t>
  </si>
  <si>
    <t xml:space="preserve">Tolerance Interval </t>
  </si>
  <si>
    <t>Interval</t>
  </si>
  <si>
    <t>1-α=0.99, ρ=0.95</t>
  </si>
  <si>
    <t>Sodium Peroxide Fusion ICP</t>
  </si>
  <si>
    <t>Silver, Ag (ppm)</t>
  </si>
  <si>
    <t>Arsenic, As (ppm)</t>
  </si>
  <si>
    <t>Cadmium, Cd (ppm)</t>
  </si>
  <si>
    <t>Cobalt, Co (ppm)</t>
  </si>
  <si>
    <t>Copper, Cu (wt.%)</t>
  </si>
  <si>
    <t>Iron, Fe (wt.%)</t>
  </si>
  <si>
    <t>Lead, Pb (ppm)</t>
  </si>
  <si>
    <t>Antimony, Sb (ppm)</t>
  </si>
  <si>
    <t>Zinc, Zn (ppm)</t>
  </si>
  <si>
    <t>4-Acid Digest ICP</t>
  </si>
  <si>
    <t>IND - indeterminate; Note - intervals may appear asymmetric due to rounding</t>
  </si>
  <si>
    <t>2SD window</t>
  </si>
  <si>
    <t>3SD window</t>
  </si>
  <si>
    <t>Peroxide Fusion ICP</t>
  </si>
  <si>
    <t>Table 2. Certified Values for OREAS 112</t>
  </si>
  <si>
    <t>Table 4. Performance Gates for OREAS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</si>
</sst>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41" fillId="0" borderId="0"/>
  </cellStyleXfs>
  <cellXfs count="21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1" fontId="2" fillId="0" borderId="10" xfId="46" applyNumberFormat="1" applyFont="1" applyFill="1" applyBorder="1" applyAlignment="1">
      <alignment horizontal="center" vertical="center"/>
    </xf>
    <xf numFmtId="165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vertical="center"/>
    </xf>
    <xf numFmtId="1" fontId="2" fillId="0" borderId="10" xfId="46" applyNumberFormat="1" applyFont="1" applyBorder="1" applyAlignment="1">
      <alignment horizontal="center" vertical="center"/>
    </xf>
    <xf numFmtId="1" fontId="2" fillId="0" borderId="0" xfId="46" applyNumberFormat="1" applyFont="1" applyBorder="1" applyAlignment="1">
      <alignment vertical="center"/>
    </xf>
    <xf numFmtId="164" fontId="2" fillId="0" borderId="0" xfId="46" applyNumberFormat="1" applyFont="1" applyAlignment="1">
      <alignment vertical="center"/>
    </xf>
    <xf numFmtId="2" fontId="2" fillId="0" borderId="10" xfId="46" applyNumberFormat="1" applyFont="1" applyBorder="1" applyAlignment="1">
      <alignment horizontal="center" vertical="center"/>
    </xf>
    <xf numFmtId="2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64" fontId="2" fillId="0" borderId="10" xfId="46" applyNumberFormat="1" applyFont="1" applyBorder="1" applyAlignment="1">
      <alignment horizontal="center" vertical="center"/>
    </xf>
    <xf numFmtId="164" fontId="2" fillId="0" borderId="10" xfId="46" applyNumberFormat="1" applyFont="1" applyFill="1" applyBorder="1" applyAlignment="1">
      <alignment horizontal="center" vertical="center"/>
    </xf>
    <xf numFmtId="165" fontId="2" fillId="0" borderId="0" xfId="46" applyNumberFormat="1" applyFont="1" applyAlignment="1">
      <alignment vertical="center"/>
    </xf>
    <xf numFmtId="1" fontId="2" fillId="0" borderId="0" xfId="46" applyNumberFormat="1" applyFont="1" applyFill="1" applyAlignment="1">
      <alignment vertical="center"/>
    </xf>
    <xf numFmtId="0" fontId="2" fillId="0" borderId="0" xfId="46" applyFont="1" applyFill="1" applyAlignment="1">
      <alignment vertical="center"/>
    </xf>
    <xf numFmtId="164" fontId="2" fillId="0" borderId="0" xfId="46" applyNumberFormat="1" applyFont="1" applyFill="1" applyAlignment="1">
      <alignment vertical="center"/>
    </xf>
    <xf numFmtId="164" fontId="2" fillId="0" borderId="0" xfId="46" applyNumberFormat="1" applyFont="1"/>
    <xf numFmtId="0" fontId="2" fillId="0" borderId="0" xfId="46" applyFont="1" applyBorder="1" applyAlignment="1">
      <alignment horizontal="left"/>
    </xf>
    <xf numFmtId="2" fontId="2" fillId="0" borderId="0" xfId="46" applyNumberFormat="1" applyFont="1" applyBorder="1" applyAlignment="1">
      <alignment vertical="center"/>
    </xf>
    <xf numFmtId="2" fontId="2" fillId="0" borderId="0" xfId="46" applyNumberFormat="1" applyFont="1" applyFill="1" applyBorder="1" applyAlignment="1">
      <alignment vertical="center"/>
    </xf>
    <xf numFmtId="0" fontId="5" fillId="0" borderId="0" xfId="46" applyFont="1" applyBorder="1" applyAlignment="1">
      <alignment vertical="center"/>
    </xf>
    <xf numFmtId="1" fontId="3" fillId="0" borderId="26" xfId="48" applyNumberFormat="1" applyFont="1" applyBorder="1" applyAlignment="1">
      <alignment horizontal="center" vertical="center"/>
    </xf>
    <xf numFmtId="1" fontId="3" fillId="0" borderId="10" xfId="48" applyNumberFormat="1" applyFont="1" applyBorder="1" applyAlignment="1">
      <alignment horizontal="center" vertical="center"/>
    </xf>
    <xf numFmtId="167" fontId="3" fillId="0" borderId="10" xfId="47" applyNumberFormat="1" applyFont="1" applyBorder="1" applyAlignment="1">
      <alignment horizontal="center" vertical="center"/>
    </xf>
    <xf numFmtId="1" fontId="3" fillId="0" borderId="0" xfId="46" applyNumberFormat="1" applyFont="1" applyAlignment="1">
      <alignment horizontal="center"/>
    </xf>
    <xf numFmtId="10" fontId="3" fillId="0" borderId="10" xfId="47" applyNumberFormat="1" applyFont="1" applyBorder="1" applyAlignment="1">
      <alignment horizontal="center" vertical="center"/>
    </xf>
    <xf numFmtId="2" fontId="3" fillId="0" borderId="26" xfId="48" applyNumberFormat="1" applyFont="1" applyBorder="1" applyAlignment="1">
      <alignment horizontal="center" vertical="center"/>
    </xf>
    <xf numFmtId="2" fontId="3" fillId="0" borderId="10" xfId="48" applyNumberFormat="1" applyFont="1" applyBorder="1" applyAlignment="1">
      <alignment horizontal="center" vertical="center"/>
    </xf>
    <xf numFmtId="10" fontId="3" fillId="0" borderId="10" xfId="48" applyNumberFormat="1" applyFont="1" applyBorder="1" applyAlignment="1">
      <alignment horizontal="center" vertical="center"/>
    </xf>
    <xf numFmtId="2" fontId="3" fillId="0" borderId="0" xfId="46" applyNumberFormat="1" applyFont="1" applyAlignment="1">
      <alignment horizontal="center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167" fontId="3" fillId="0" borderId="10" xfId="48" applyNumberFormat="1" applyFont="1" applyBorder="1" applyAlignment="1">
      <alignment horizontal="center" vertical="center"/>
    </xf>
    <xf numFmtId="164" fontId="3" fillId="0" borderId="0" xfId="46" applyNumberFormat="1" applyFont="1" applyAlignment="1">
      <alignment horizontal="center"/>
    </xf>
    <xf numFmtId="0" fontId="3" fillId="0" borderId="0" xfId="46" applyFont="1"/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164" fontId="3" fillId="0" borderId="26" xfId="46" applyNumberFormat="1" applyFont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2" fontId="3" fillId="0" borderId="26" xfId="46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0" fontId="3" fillId="0" borderId="0" xfId="46" applyFont="1" applyBorder="1" applyAlignment="1">
      <alignment horizontal="left"/>
    </xf>
    <xf numFmtId="164" fontId="26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Continuous"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2" fillId="0" borderId="13" xfId="46" applyFont="1" applyBorder="1" applyAlignment="1">
      <alignment vertical="center"/>
    </xf>
    <xf numFmtId="1" fontId="2" fillId="0" borderId="13" xfId="46" applyNumberFormat="1" applyFont="1" applyBorder="1" applyAlignment="1">
      <alignment horizontal="center" vertical="center"/>
    </xf>
    <xf numFmtId="1" fontId="2" fillId="0" borderId="13" xfId="46" applyNumberFormat="1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vertical="center" wrapText="1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0" fontId="6" fillId="0" borderId="22" xfId="46" applyFont="1" applyBorder="1" applyAlignment="1">
      <alignment vertical="center"/>
    </xf>
    <xf numFmtId="0" fontId="3" fillId="0" borderId="14" xfId="46" applyFont="1" applyBorder="1" applyAlignment="1">
      <alignment vertical="center"/>
    </xf>
    <xf numFmtId="1" fontId="3" fillId="0" borderId="15" xfId="46" applyNumberFormat="1" applyFont="1" applyBorder="1" applyAlignment="1">
      <alignment horizontal="center" vertical="center"/>
    </xf>
    <xf numFmtId="1" fontId="3" fillId="0" borderId="13" xfId="46" applyNumberFormat="1" applyFont="1" applyBorder="1" applyAlignment="1">
      <alignment horizontal="center" vertical="center"/>
    </xf>
    <xf numFmtId="10" fontId="3" fillId="0" borderId="13" xfId="47" applyNumberFormat="1" applyFont="1" applyBorder="1" applyAlignment="1">
      <alignment horizontal="center" vertical="center"/>
    </xf>
    <xf numFmtId="167" fontId="3" fillId="0" borderId="13" xfId="47" applyNumberFormat="1" applyFont="1" applyBorder="1" applyAlignment="1">
      <alignment horizontal="center" vertical="center"/>
    </xf>
    <xf numFmtId="1" fontId="3" fillId="0" borderId="13" xfId="48" applyNumberFormat="1" applyFont="1" applyBorder="1" applyAlignment="1">
      <alignment horizontal="center" vertical="center"/>
    </xf>
    <xf numFmtId="1" fontId="3" fillId="0" borderId="22" xfId="48" applyNumberFormat="1" applyFont="1" applyBorder="1" applyAlignment="1">
      <alignment horizontal="center" vertical="center"/>
    </xf>
    <xf numFmtId="2" fontId="3" fillId="0" borderId="22" xfId="48" applyNumberFormat="1" applyFont="1" applyBorder="1" applyAlignment="1">
      <alignment horizontal="center" vertical="center"/>
    </xf>
    <xf numFmtId="164" fontId="3" fillId="0" borderId="22" xfId="48" applyNumberFormat="1" applyFont="1" applyBorder="1" applyAlignment="1">
      <alignment horizontal="center" vertical="center"/>
    </xf>
    <xf numFmtId="1" fontId="3" fillId="0" borderId="22" xfId="46" applyNumberFormat="1" applyFont="1" applyBorder="1" applyAlignment="1">
      <alignment horizontal="center" vertical="center"/>
    </xf>
    <xf numFmtId="164" fontId="3" fillId="0" borderId="22" xfId="46" applyNumberFormat="1" applyFont="1" applyBorder="1" applyAlignment="1">
      <alignment horizontal="center" vertical="center"/>
    </xf>
    <xf numFmtId="2" fontId="3" fillId="0" borderId="22" xfId="46" applyNumberFormat="1" applyFont="1" applyBorder="1" applyAlignment="1">
      <alignment horizontal="center" vertical="center"/>
    </xf>
    <xf numFmtId="1" fontId="3" fillId="0" borderId="14" xfId="46" applyNumberFormat="1" applyFont="1" applyBorder="1" applyAlignment="1">
      <alignment horizontal="center" vertical="center"/>
    </xf>
    <xf numFmtId="1" fontId="3" fillId="0" borderId="10" xfId="46" applyNumberFormat="1" applyFont="1" applyFill="1" applyBorder="1" applyAlignment="1">
      <alignment horizontal="center" vertical="center"/>
    </xf>
    <xf numFmtId="0" fontId="42" fillId="27" borderId="39" xfId="48" applyFont="1" applyFill="1" applyBorder="1" applyAlignment="1">
      <alignment horizontal="center" vertical="center"/>
    </xf>
    <xf numFmtId="0" fontId="42" fillId="27" borderId="41" xfId="48" applyFont="1" applyFill="1" applyBorder="1" applyAlignment="1">
      <alignment horizontal="center" vertical="center"/>
    </xf>
    <xf numFmtId="9" fontId="42" fillId="27" borderId="37" xfId="48" applyNumberFormat="1" applyFont="1" applyFill="1" applyBorder="1" applyAlignment="1">
      <alignment horizontal="center" vertical="center"/>
    </xf>
    <xf numFmtId="0" fontId="42" fillId="27" borderId="14" xfId="48" applyFont="1" applyFill="1" applyBorder="1" applyAlignment="1">
      <alignment horizontal="center" vertical="center"/>
    </xf>
    <xf numFmtId="0" fontId="42" fillId="27" borderId="13" xfId="48" applyFont="1" applyFill="1" applyBorder="1" applyAlignment="1">
      <alignment horizontal="center" vertical="center"/>
    </xf>
    <xf numFmtId="0" fontId="42" fillId="27" borderId="15" xfId="48" applyFont="1" applyFill="1" applyBorder="1" applyAlignment="1">
      <alignment horizontal="center" vertical="center"/>
    </xf>
    <xf numFmtId="0" fontId="42" fillId="31" borderId="22" xfId="46" applyFont="1" applyFill="1" applyBorder="1" applyAlignment="1">
      <alignment horizontal="left" vertical="center"/>
    </xf>
    <xf numFmtId="0" fontId="42" fillId="31" borderId="26" xfId="48" applyFont="1" applyFill="1" applyBorder="1" applyAlignment="1">
      <alignment horizontal="center" vertical="center"/>
    </xf>
    <xf numFmtId="0" fontId="42" fillId="31" borderId="22" xfId="46" applyFont="1" applyFill="1" applyBorder="1" applyAlignment="1">
      <alignment vertical="center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9" fontId="42" fillId="27" borderId="12" xfId="48" applyNumberFormat="1" applyFont="1" applyFill="1" applyBorder="1" applyAlignment="1">
      <alignment horizontal="center" vertical="center"/>
    </xf>
    <xf numFmtId="9" fontId="42" fillId="27" borderId="38" xfId="48" applyNumberFormat="1" applyFont="1" applyFill="1" applyBorder="1" applyAlignment="1">
      <alignment horizontal="center" vertical="center"/>
    </xf>
    <xf numFmtId="0" fontId="42" fillId="27" borderId="12" xfId="48" applyFont="1" applyFill="1" applyBorder="1" applyAlignment="1">
      <alignment horizontal="center" vertical="center"/>
    </xf>
    <xf numFmtId="0" fontId="42" fillId="27" borderId="12" xfId="48" applyFont="1" applyFill="1" applyBorder="1" applyAlignment="1">
      <alignment vertical="center"/>
    </xf>
    <xf numFmtId="9" fontId="42" fillId="27" borderId="40" xfId="48" applyNumberFormat="1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26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vertical="center"/>
    </xf>
    <xf numFmtId="165" fontId="2" fillId="31" borderId="26" xfId="46" applyNumberFormat="1" applyFont="1" applyFill="1" applyBorder="1" applyAlignment="1">
      <alignment horizontal="center" vertical="center"/>
    </xf>
    <xf numFmtId="2" fontId="2" fillId="31" borderId="0" xfId="46" applyNumberFormat="1" applyFont="1" applyFill="1" applyBorder="1" applyAlignment="1">
      <alignment vertical="center"/>
    </xf>
    <xf numFmtId="165" fontId="2" fillId="31" borderId="0" xfId="46" applyNumberFormat="1" applyFont="1" applyFill="1" applyBorder="1" applyAlignment="1">
      <alignment horizontal="center" vertical="center"/>
    </xf>
    <xf numFmtId="0" fontId="4" fillId="27" borderId="41" xfId="46" applyFont="1" applyFill="1" applyBorder="1" applyAlignment="1">
      <alignment horizontal="center" vertical="center" wrapText="1"/>
    </xf>
    <xf numFmtId="0" fontId="4" fillId="27" borderId="41" xfId="46" applyFont="1" applyFill="1" applyBorder="1" applyAlignment="1">
      <alignment horizontal="center" wrapText="1"/>
    </xf>
    <xf numFmtId="1" fontId="3" fillId="31" borderId="26" xfId="48" applyNumberFormat="1" applyFont="1" applyFill="1" applyBorder="1" applyAlignment="1">
      <alignment horizontal="center" vertical="center"/>
    </xf>
    <xf numFmtId="0" fontId="42" fillId="31" borderId="0" xfId="46" applyFont="1" applyFill="1" applyBorder="1" applyAlignment="1">
      <alignment horizontal="center" vertical="center"/>
    </xf>
    <xf numFmtId="0" fontId="42" fillId="31" borderId="0" xfId="48" applyFont="1" applyFill="1" applyBorder="1" applyAlignment="1">
      <alignment horizontal="center" vertical="center"/>
    </xf>
    <xf numFmtId="2" fontId="3" fillId="31" borderId="0" xfId="46" applyNumberFormat="1" applyFont="1" applyFill="1" applyBorder="1" applyAlignment="1">
      <alignment vertical="center"/>
    </xf>
    <xf numFmtId="1" fontId="3" fillId="31" borderId="0" xfId="46" applyNumberFormat="1" applyFont="1" applyFill="1" applyBorder="1" applyAlignment="1">
      <alignment horizontal="center" vertical="center"/>
    </xf>
    <xf numFmtId="10" fontId="3" fillId="31" borderId="0" xfId="47" applyNumberFormat="1" applyFont="1" applyFill="1" applyBorder="1" applyAlignment="1">
      <alignment horizontal="center" vertical="center"/>
    </xf>
    <xf numFmtId="167" fontId="3" fillId="31" borderId="0" xfId="47" applyNumberFormat="1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1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323337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67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9</xdr:col>
      <xdr:colOff>151887</xdr:colOff>
      <xdr:row>32</xdr:row>
      <xdr:rowOff>26747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75297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12</xdr:col>
      <xdr:colOff>104262</xdr:colOff>
      <xdr:row>39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2104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12</xdr:col>
      <xdr:colOff>47112</xdr:colOff>
      <xdr:row>31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291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323</xdr:row>
      <xdr:rowOff>0</xdr:rowOff>
    </xdr:from>
    <xdr:to>
      <xdr:col>11</xdr:col>
      <xdr:colOff>101331</xdr:colOff>
      <xdr:row>328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54702808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54976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101331</xdr:colOff>
      <xdr:row>692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361126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11</xdr:col>
      <xdr:colOff>101331</xdr:colOff>
      <xdr:row>34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791808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226</v>
      </c>
      <c r="C1" s="31"/>
    </row>
    <row r="2" spans="2:10" ht="27.95" customHeight="1">
      <c r="B2" s="40" t="s">
        <v>65</v>
      </c>
      <c r="C2" s="40" t="s">
        <v>66</v>
      </c>
    </row>
    <row r="3" spans="2:10" ht="15" customHeight="1">
      <c r="B3" s="41" t="s">
        <v>72</v>
      </c>
      <c r="C3" s="41" t="s">
        <v>73</v>
      </c>
    </row>
    <row r="4" spans="2:10" ht="15" customHeight="1">
      <c r="B4" s="42" t="s">
        <v>75</v>
      </c>
      <c r="C4" s="42" t="s">
        <v>97</v>
      </c>
    </row>
    <row r="5" spans="2:10" ht="15" customHeight="1">
      <c r="B5" s="42" t="s">
        <v>70</v>
      </c>
      <c r="C5" s="42" t="s">
        <v>71</v>
      </c>
    </row>
    <row r="6" spans="2:10" ht="15" customHeight="1">
      <c r="B6" s="42" t="s">
        <v>74</v>
      </c>
      <c r="C6" s="42" t="s">
        <v>69</v>
      </c>
    </row>
    <row r="7" spans="2:10" ht="15" customHeight="1">
      <c r="B7" s="42" t="s">
        <v>68</v>
      </c>
      <c r="C7" s="69" t="s">
        <v>98</v>
      </c>
    </row>
    <row r="8" spans="2:10" ht="15" customHeight="1" thickBot="1">
      <c r="B8" s="42" t="s">
        <v>67</v>
      </c>
      <c r="C8" s="69" t="s">
        <v>99</v>
      </c>
    </row>
    <row r="9" spans="2:10" ht="15" customHeight="1">
      <c r="B9" s="61" t="s">
        <v>96</v>
      </c>
      <c r="C9" s="62"/>
    </row>
    <row r="10" spans="2:10" ht="15" customHeight="1">
      <c r="B10" s="42" t="s">
        <v>132</v>
      </c>
      <c r="C10" s="42" t="s">
        <v>133</v>
      </c>
    </row>
    <row r="11" spans="2:10" ht="15" customHeight="1">
      <c r="B11" s="42" t="s">
        <v>78</v>
      </c>
      <c r="C11" s="42" t="s">
        <v>79</v>
      </c>
      <c r="D11" s="4"/>
      <c r="E11" s="4"/>
      <c r="F11" s="4"/>
      <c r="G11" s="4"/>
      <c r="H11" s="4"/>
      <c r="I11" s="4"/>
      <c r="J11" s="4"/>
    </row>
    <row r="12" spans="2:10" ht="15" customHeight="1">
      <c r="B12" s="42" t="s">
        <v>131</v>
      </c>
      <c r="C12" s="42" t="s">
        <v>134</v>
      </c>
      <c r="D12" s="4"/>
      <c r="E12" s="4"/>
      <c r="F12" s="4"/>
      <c r="G12" s="4"/>
      <c r="H12" s="4"/>
      <c r="I12" s="4"/>
      <c r="J12" s="4"/>
    </row>
    <row r="13" spans="2:10" ht="15" customHeight="1">
      <c r="B13" s="43" t="s">
        <v>113</v>
      </c>
      <c r="C13" s="43" t="s">
        <v>135</v>
      </c>
    </row>
    <row r="14" spans="2:10" ht="15" customHeight="1">
      <c r="B14" s="51"/>
      <c r="C14" s="52"/>
    </row>
    <row r="15" spans="2:10" ht="15" customHeight="1">
      <c r="B15" s="53" t="s">
        <v>95</v>
      </c>
      <c r="C15" s="54" t="s">
        <v>90</v>
      </c>
    </row>
    <row r="16" spans="2:10" ht="15" customHeight="1">
      <c r="B16" s="55"/>
      <c r="C16" s="54"/>
    </row>
    <row r="17" spans="2:3" ht="15" customHeight="1">
      <c r="B17" s="56" t="s">
        <v>94</v>
      </c>
      <c r="C17" s="57" t="s">
        <v>93</v>
      </c>
    </row>
    <row r="18" spans="2:3" ht="15" customHeight="1">
      <c r="B18" s="55"/>
      <c r="C18" s="54"/>
    </row>
    <row r="19" spans="2:3" ht="15" customHeight="1">
      <c r="B19" s="58" t="s">
        <v>91</v>
      </c>
      <c r="C19" s="57" t="s">
        <v>92</v>
      </c>
    </row>
    <row r="20" spans="2:3" ht="15" customHeight="1">
      <c r="B20" s="59"/>
      <c r="C20" s="60"/>
    </row>
    <row r="21" spans="2:3" ht="15" customHeight="1">
      <c r="B21"/>
      <c r="C21"/>
    </row>
    <row r="22" spans="2:3">
      <c r="B22"/>
      <c r="C22"/>
    </row>
  </sheetData>
  <sortState ref="B6:C10">
    <sortCondition ref="B6:B10"/>
  </sortState>
  <conditionalFormatting sqref="B3:C20">
    <cfRule type="expression" dxfId="1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7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10"/>
    <col min="2" max="2" width="28.140625" style="110" customWidth="1"/>
    <col min="3" max="3" width="15.140625" style="110" customWidth="1"/>
    <col min="4" max="7" width="11.28515625" style="110" customWidth="1"/>
    <col min="8" max="257" width="9.140625" style="110"/>
    <col min="258" max="258" width="28.140625" style="110" customWidth="1"/>
    <col min="259" max="259" width="15.140625" style="110" customWidth="1"/>
    <col min="260" max="263" width="11.28515625" style="110" customWidth="1"/>
    <col min="264" max="513" width="9.140625" style="110"/>
    <col min="514" max="514" width="28.140625" style="110" customWidth="1"/>
    <col min="515" max="515" width="15.140625" style="110" customWidth="1"/>
    <col min="516" max="519" width="11.28515625" style="110" customWidth="1"/>
    <col min="520" max="769" width="9.140625" style="110"/>
    <col min="770" max="770" width="28.140625" style="110" customWidth="1"/>
    <col min="771" max="771" width="15.140625" style="110" customWidth="1"/>
    <col min="772" max="775" width="11.28515625" style="110" customWidth="1"/>
    <col min="776" max="1025" width="9.140625" style="110"/>
    <col min="1026" max="1026" width="28.140625" style="110" customWidth="1"/>
    <col min="1027" max="1027" width="15.140625" style="110" customWidth="1"/>
    <col min="1028" max="1031" width="11.28515625" style="110" customWidth="1"/>
    <col min="1032" max="1281" width="9.140625" style="110"/>
    <col min="1282" max="1282" width="28.140625" style="110" customWidth="1"/>
    <col min="1283" max="1283" width="15.140625" style="110" customWidth="1"/>
    <col min="1284" max="1287" width="11.28515625" style="110" customWidth="1"/>
    <col min="1288" max="1537" width="9.140625" style="110"/>
    <col min="1538" max="1538" width="28.140625" style="110" customWidth="1"/>
    <col min="1539" max="1539" width="15.140625" style="110" customWidth="1"/>
    <col min="1540" max="1543" width="11.28515625" style="110" customWidth="1"/>
    <col min="1544" max="1793" width="9.140625" style="110"/>
    <col min="1794" max="1794" width="28.140625" style="110" customWidth="1"/>
    <col min="1795" max="1795" width="15.140625" style="110" customWidth="1"/>
    <col min="1796" max="1799" width="11.28515625" style="110" customWidth="1"/>
    <col min="1800" max="2049" width="9.140625" style="110"/>
    <col min="2050" max="2050" width="28.140625" style="110" customWidth="1"/>
    <col min="2051" max="2051" width="15.140625" style="110" customWidth="1"/>
    <col min="2052" max="2055" width="11.28515625" style="110" customWidth="1"/>
    <col min="2056" max="2305" width="9.140625" style="110"/>
    <col min="2306" max="2306" width="28.140625" style="110" customWidth="1"/>
    <col min="2307" max="2307" width="15.140625" style="110" customWidth="1"/>
    <col min="2308" max="2311" width="11.28515625" style="110" customWidth="1"/>
    <col min="2312" max="2561" width="9.140625" style="110"/>
    <col min="2562" max="2562" width="28.140625" style="110" customWidth="1"/>
    <col min="2563" max="2563" width="15.140625" style="110" customWidth="1"/>
    <col min="2564" max="2567" width="11.28515625" style="110" customWidth="1"/>
    <col min="2568" max="2817" width="9.140625" style="110"/>
    <col min="2818" max="2818" width="28.140625" style="110" customWidth="1"/>
    <col min="2819" max="2819" width="15.140625" style="110" customWidth="1"/>
    <col min="2820" max="2823" width="11.28515625" style="110" customWidth="1"/>
    <col min="2824" max="3073" width="9.140625" style="110"/>
    <col min="3074" max="3074" width="28.140625" style="110" customWidth="1"/>
    <col min="3075" max="3075" width="15.140625" style="110" customWidth="1"/>
    <col min="3076" max="3079" width="11.28515625" style="110" customWidth="1"/>
    <col min="3080" max="3329" width="9.140625" style="110"/>
    <col min="3330" max="3330" width="28.140625" style="110" customWidth="1"/>
    <col min="3331" max="3331" width="15.140625" style="110" customWidth="1"/>
    <col min="3332" max="3335" width="11.28515625" style="110" customWidth="1"/>
    <col min="3336" max="3585" width="9.140625" style="110"/>
    <col min="3586" max="3586" width="28.140625" style="110" customWidth="1"/>
    <col min="3587" max="3587" width="15.140625" style="110" customWidth="1"/>
    <col min="3588" max="3591" width="11.28515625" style="110" customWidth="1"/>
    <col min="3592" max="3841" width="9.140625" style="110"/>
    <col min="3842" max="3842" width="28.140625" style="110" customWidth="1"/>
    <col min="3843" max="3843" width="15.140625" style="110" customWidth="1"/>
    <col min="3844" max="3847" width="11.28515625" style="110" customWidth="1"/>
    <col min="3848" max="4097" width="9.140625" style="110"/>
    <col min="4098" max="4098" width="28.140625" style="110" customWidth="1"/>
    <col min="4099" max="4099" width="15.140625" style="110" customWidth="1"/>
    <col min="4100" max="4103" width="11.28515625" style="110" customWidth="1"/>
    <col min="4104" max="4353" width="9.140625" style="110"/>
    <col min="4354" max="4354" width="28.140625" style="110" customWidth="1"/>
    <col min="4355" max="4355" width="15.140625" style="110" customWidth="1"/>
    <col min="4356" max="4359" width="11.28515625" style="110" customWidth="1"/>
    <col min="4360" max="4609" width="9.140625" style="110"/>
    <col min="4610" max="4610" width="28.140625" style="110" customWidth="1"/>
    <col min="4611" max="4611" width="15.140625" style="110" customWidth="1"/>
    <col min="4612" max="4615" width="11.28515625" style="110" customWidth="1"/>
    <col min="4616" max="4865" width="9.140625" style="110"/>
    <col min="4866" max="4866" width="28.140625" style="110" customWidth="1"/>
    <col min="4867" max="4867" width="15.140625" style="110" customWidth="1"/>
    <col min="4868" max="4871" width="11.28515625" style="110" customWidth="1"/>
    <col min="4872" max="5121" width="9.140625" style="110"/>
    <col min="5122" max="5122" width="28.140625" style="110" customWidth="1"/>
    <col min="5123" max="5123" width="15.140625" style="110" customWidth="1"/>
    <col min="5124" max="5127" width="11.28515625" style="110" customWidth="1"/>
    <col min="5128" max="5377" width="9.140625" style="110"/>
    <col min="5378" max="5378" width="28.140625" style="110" customWidth="1"/>
    <col min="5379" max="5379" width="15.140625" style="110" customWidth="1"/>
    <col min="5380" max="5383" width="11.28515625" style="110" customWidth="1"/>
    <col min="5384" max="5633" width="9.140625" style="110"/>
    <col min="5634" max="5634" width="28.140625" style="110" customWidth="1"/>
    <col min="5635" max="5635" width="15.140625" style="110" customWidth="1"/>
    <col min="5636" max="5639" width="11.28515625" style="110" customWidth="1"/>
    <col min="5640" max="5889" width="9.140625" style="110"/>
    <col min="5890" max="5890" width="28.140625" style="110" customWidth="1"/>
    <col min="5891" max="5891" width="15.140625" style="110" customWidth="1"/>
    <col min="5892" max="5895" width="11.28515625" style="110" customWidth="1"/>
    <col min="5896" max="6145" width="9.140625" style="110"/>
    <col min="6146" max="6146" width="28.140625" style="110" customWidth="1"/>
    <col min="6147" max="6147" width="15.140625" style="110" customWidth="1"/>
    <col min="6148" max="6151" width="11.28515625" style="110" customWidth="1"/>
    <col min="6152" max="6401" width="9.140625" style="110"/>
    <col min="6402" max="6402" width="28.140625" style="110" customWidth="1"/>
    <col min="6403" max="6403" width="15.140625" style="110" customWidth="1"/>
    <col min="6404" max="6407" width="11.28515625" style="110" customWidth="1"/>
    <col min="6408" max="6657" width="9.140625" style="110"/>
    <col min="6658" max="6658" width="28.140625" style="110" customWidth="1"/>
    <col min="6659" max="6659" width="15.140625" style="110" customWidth="1"/>
    <col min="6660" max="6663" width="11.28515625" style="110" customWidth="1"/>
    <col min="6664" max="6913" width="9.140625" style="110"/>
    <col min="6914" max="6914" width="28.140625" style="110" customWidth="1"/>
    <col min="6915" max="6915" width="15.140625" style="110" customWidth="1"/>
    <col min="6916" max="6919" width="11.28515625" style="110" customWidth="1"/>
    <col min="6920" max="7169" width="9.140625" style="110"/>
    <col min="7170" max="7170" width="28.140625" style="110" customWidth="1"/>
    <col min="7171" max="7171" width="15.140625" style="110" customWidth="1"/>
    <col min="7172" max="7175" width="11.28515625" style="110" customWidth="1"/>
    <col min="7176" max="7425" width="9.140625" style="110"/>
    <col min="7426" max="7426" width="28.140625" style="110" customWidth="1"/>
    <col min="7427" max="7427" width="15.140625" style="110" customWidth="1"/>
    <col min="7428" max="7431" width="11.28515625" style="110" customWidth="1"/>
    <col min="7432" max="7681" width="9.140625" style="110"/>
    <col min="7682" max="7682" width="28.140625" style="110" customWidth="1"/>
    <col min="7683" max="7683" width="15.140625" style="110" customWidth="1"/>
    <col min="7684" max="7687" width="11.28515625" style="110" customWidth="1"/>
    <col min="7688" max="7937" width="9.140625" style="110"/>
    <col min="7938" max="7938" width="28.140625" style="110" customWidth="1"/>
    <col min="7939" max="7939" width="15.140625" style="110" customWidth="1"/>
    <col min="7940" max="7943" width="11.28515625" style="110" customWidth="1"/>
    <col min="7944" max="8193" width="9.140625" style="110"/>
    <col min="8194" max="8194" width="28.140625" style="110" customWidth="1"/>
    <col min="8195" max="8195" width="15.140625" style="110" customWidth="1"/>
    <col min="8196" max="8199" width="11.28515625" style="110" customWidth="1"/>
    <col min="8200" max="8449" width="9.140625" style="110"/>
    <col min="8450" max="8450" width="28.140625" style="110" customWidth="1"/>
    <col min="8451" max="8451" width="15.140625" style="110" customWidth="1"/>
    <col min="8452" max="8455" width="11.28515625" style="110" customWidth="1"/>
    <col min="8456" max="8705" width="9.140625" style="110"/>
    <col min="8706" max="8706" width="28.140625" style="110" customWidth="1"/>
    <col min="8707" max="8707" width="15.140625" style="110" customWidth="1"/>
    <col min="8708" max="8711" width="11.28515625" style="110" customWidth="1"/>
    <col min="8712" max="8961" width="9.140625" style="110"/>
    <col min="8962" max="8962" width="28.140625" style="110" customWidth="1"/>
    <col min="8963" max="8963" width="15.140625" style="110" customWidth="1"/>
    <col min="8964" max="8967" width="11.28515625" style="110" customWidth="1"/>
    <col min="8968" max="9217" width="9.140625" style="110"/>
    <col min="9218" max="9218" width="28.140625" style="110" customWidth="1"/>
    <col min="9219" max="9219" width="15.140625" style="110" customWidth="1"/>
    <col min="9220" max="9223" width="11.28515625" style="110" customWidth="1"/>
    <col min="9224" max="9473" width="9.140625" style="110"/>
    <col min="9474" max="9474" width="28.140625" style="110" customWidth="1"/>
    <col min="9475" max="9475" width="15.140625" style="110" customWidth="1"/>
    <col min="9476" max="9479" width="11.28515625" style="110" customWidth="1"/>
    <col min="9480" max="9729" width="9.140625" style="110"/>
    <col min="9730" max="9730" width="28.140625" style="110" customWidth="1"/>
    <col min="9731" max="9731" width="15.140625" style="110" customWidth="1"/>
    <col min="9732" max="9735" width="11.28515625" style="110" customWidth="1"/>
    <col min="9736" max="9985" width="9.140625" style="110"/>
    <col min="9986" max="9986" width="28.140625" style="110" customWidth="1"/>
    <col min="9987" max="9987" width="15.140625" style="110" customWidth="1"/>
    <col min="9988" max="9991" width="11.28515625" style="110" customWidth="1"/>
    <col min="9992" max="10241" width="9.140625" style="110"/>
    <col min="10242" max="10242" width="28.140625" style="110" customWidth="1"/>
    <col min="10243" max="10243" width="15.140625" style="110" customWidth="1"/>
    <col min="10244" max="10247" width="11.28515625" style="110" customWidth="1"/>
    <col min="10248" max="10497" width="9.140625" style="110"/>
    <col min="10498" max="10498" width="28.140625" style="110" customWidth="1"/>
    <col min="10499" max="10499" width="15.140625" style="110" customWidth="1"/>
    <col min="10500" max="10503" width="11.28515625" style="110" customWidth="1"/>
    <col min="10504" max="10753" width="9.140625" style="110"/>
    <col min="10754" max="10754" width="28.140625" style="110" customWidth="1"/>
    <col min="10755" max="10755" width="15.140625" style="110" customWidth="1"/>
    <col min="10756" max="10759" width="11.28515625" style="110" customWidth="1"/>
    <col min="10760" max="11009" width="9.140625" style="110"/>
    <col min="11010" max="11010" width="28.140625" style="110" customWidth="1"/>
    <col min="11011" max="11011" width="15.140625" style="110" customWidth="1"/>
    <col min="11012" max="11015" width="11.28515625" style="110" customWidth="1"/>
    <col min="11016" max="11265" width="9.140625" style="110"/>
    <col min="11266" max="11266" width="28.140625" style="110" customWidth="1"/>
    <col min="11267" max="11267" width="15.140625" style="110" customWidth="1"/>
    <col min="11268" max="11271" width="11.28515625" style="110" customWidth="1"/>
    <col min="11272" max="11521" width="9.140625" style="110"/>
    <col min="11522" max="11522" width="28.140625" style="110" customWidth="1"/>
    <col min="11523" max="11523" width="15.140625" style="110" customWidth="1"/>
    <col min="11524" max="11527" width="11.28515625" style="110" customWidth="1"/>
    <col min="11528" max="11777" width="9.140625" style="110"/>
    <col min="11778" max="11778" width="28.140625" style="110" customWidth="1"/>
    <col min="11779" max="11779" width="15.140625" style="110" customWidth="1"/>
    <col min="11780" max="11783" width="11.28515625" style="110" customWidth="1"/>
    <col min="11784" max="12033" width="9.140625" style="110"/>
    <col min="12034" max="12034" width="28.140625" style="110" customWidth="1"/>
    <col min="12035" max="12035" width="15.140625" style="110" customWidth="1"/>
    <col min="12036" max="12039" width="11.28515625" style="110" customWidth="1"/>
    <col min="12040" max="12289" width="9.140625" style="110"/>
    <col min="12290" max="12290" width="28.140625" style="110" customWidth="1"/>
    <col min="12291" max="12291" width="15.140625" style="110" customWidth="1"/>
    <col min="12292" max="12295" width="11.28515625" style="110" customWidth="1"/>
    <col min="12296" max="12545" width="9.140625" style="110"/>
    <col min="12546" max="12546" width="28.140625" style="110" customWidth="1"/>
    <col min="12547" max="12547" width="15.140625" style="110" customWidth="1"/>
    <col min="12548" max="12551" width="11.28515625" style="110" customWidth="1"/>
    <col min="12552" max="12801" width="9.140625" style="110"/>
    <col min="12802" max="12802" width="28.140625" style="110" customWidth="1"/>
    <col min="12803" max="12803" width="15.140625" style="110" customWidth="1"/>
    <col min="12804" max="12807" width="11.28515625" style="110" customWidth="1"/>
    <col min="12808" max="13057" width="9.140625" style="110"/>
    <col min="13058" max="13058" width="28.140625" style="110" customWidth="1"/>
    <col min="13059" max="13059" width="15.140625" style="110" customWidth="1"/>
    <col min="13060" max="13063" width="11.28515625" style="110" customWidth="1"/>
    <col min="13064" max="13313" width="9.140625" style="110"/>
    <col min="13314" max="13314" width="28.140625" style="110" customWidth="1"/>
    <col min="13315" max="13315" width="15.140625" style="110" customWidth="1"/>
    <col min="13316" max="13319" width="11.28515625" style="110" customWidth="1"/>
    <col min="13320" max="13569" width="9.140625" style="110"/>
    <col min="13570" max="13570" width="28.140625" style="110" customWidth="1"/>
    <col min="13571" max="13571" width="15.140625" style="110" customWidth="1"/>
    <col min="13572" max="13575" width="11.28515625" style="110" customWidth="1"/>
    <col min="13576" max="13825" width="9.140625" style="110"/>
    <col min="13826" max="13826" width="28.140625" style="110" customWidth="1"/>
    <col min="13827" max="13827" width="15.140625" style="110" customWidth="1"/>
    <col min="13828" max="13831" width="11.28515625" style="110" customWidth="1"/>
    <col min="13832" max="14081" width="9.140625" style="110"/>
    <col min="14082" max="14082" width="28.140625" style="110" customWidth="1"/>
    <col min="14083" max="14083" width="15.140625" style="110" customWidth="1"/>
    <col min="14084" max="14087" width="11.28515625" style="110" customWidth="1"/>
    <col min="14088" max="14337" width="9.140625" style="110"/>
    <col min="14338" max="14338" width="28.140625" style="110" customWidth="1"/>
    <col min="14339" max="14339" width="15.140625" style="110" customWidth="1"/>
    <col min="14340" max="14343" width="11.28515625" style="110" customWidth="1"/>
    <col min="14344" max="14593" width="9.140625" style="110"/>
    <col min="14594" max="14594" width="28.140625" style="110" customWidth="1"/>
    <col min="14595" max="14595" width="15.140625" style="110" customWidth="1"/>
    <col min="14596" max="14599" width="11.28515625" style="110" customWidth="1"/>
    <col min="14600" max="14849" width="9.140625" style="110"/>
    <col min="14850" max="14850" width="28.140625" style="110" customWidth="1"/>
    <col min="14851" max="14851" width="15.140625" style="110" customWidth="1"/>
    <col min="14852" max="14855" width="11.28515625" style="110" customWidth="1"/>
    <col min="14856" max="15105" width="9.140625" style="110"/>
    <col min="15106" max="15106" width="28.140625" style="110" customWidth="1"/>
    <col min="15107" max="15107" width="15.140625" style="110" customWidth="1"/>
    <col min="15108" max="15111" width="11.28515625" style="110" customWidth="1"/>
    <col min="15112" max="15361" width="9.140625" style="110"/>
    <col min="15362" max="15362" width="28.140625" style="110" customWidth="1"/>
    <col min="15363" max="15363" width="15.140625" style="110" customWidth="1"/>
    <col min="15364" max="15367" width="11.28515625" style="110" customWidth="1"/>
    <col min="15368" max="15617" width="9.140625" style="110"/>
    <col min="15618" max="15618" width="28.140625" style="110" customWidth="1"/>
    <col min="15619" max="15619" width="15.140625" style="110" customWidth="1"/>
    <col min="15620" max="15623" width="11.28515625" style="110" customWidth="1"/>
    <col min="15624" max="15873" width="9.140625" style="110"/>
    <col min="15874" max="15874" width="28.140625" style="110" customWidth="1"/>
    <col min="15875" max="15875" width="15.140625" style="110" customWidth="1"/>
    <col min="15876" max="15879" width="11.28515625" style="110" customWidth="1"/>
    <col min="15880" max="16129" width="9.140625" style="110"/>
    <col min="16130" max="16130" width="28.140625" style="110" customWidth="1"/>
    <col min="16131" max="16131" width="15.140625" style="110" customWidth="1"/>
    <col min="16132" max="16135" width="11.28515625" style="110" customWidth="1"/>
    <col min="16136" max="16384" width="9.140625" style="110"/>
  </cols>
  <sheetData>
    <row r="1" spans="1:11" s="6" customFormat="1" ht="23.25" customHeight="1">
      <c r="A1" s="63"/>
      <c r="B1" s="31" t="s">
        <v>246</v>
      </c>
      <c r="C1" s="5"/>
      <c r="D1" s="5"/>
      <c r="E1" s="5"/>
      <c r="F1" s="5"/>
      <c r="G1" s="5"/>
      <c r="H1" s="156"/>
      <c r="I1" s="156"/>
      <c r="J1" s="156"/>
      <c r="K1" s="65"/>
    </row>
    <row r="2" spans="1:11" ht="13.5" customHeight="1">
      <c r="B2" s="163"/>
      <c r="C2" s="205" t="s">
        <v>54</v>
      </c>
      <c r="D2" s="206" t="s">
        <v>227</v>
      </c>
      <c r="E2" s="206"/>
      <c r="F2" s="206" t="s">
        <v>228</v>
      </c>
      <c r="G2" s="206"/>
    </row>
    <row r="3" spans="1:11" ht="13.5" customHeight="1">
      <c r="B3" s="164" t="s">
        <v>2</v>
      </c>
      <c r="C3" s="164" t="s">
        <v>46</v>
      </c>
      <c r="D3" s="191" t="s">
        <v>229</v>
      </c>
      <c r="E3" s="191"/>
      <c r="F3" s="192" t="s">
        <v>230</v>
      </c>
      <c r="G3" s="192"/>
      <c r="I3" s="111"/>
    </row>
    <row r="4" spans="1:11" s="112" customFormat="1" ht="13.5" customHeight="1">
      <c r="B4" s="165"/>
      <c r="C4" s="165"/>
      <c r="D4" s="165" t="s">
        <v>56</v>
      </c>
      <c r="E4" s="165" t="s">
        <v>57</v>
      </c>
      <c r="F4" s="165" t="s">
        <v>56</v>
      </c>
      <c r="G4" s="165" t="s">
        <v>57</v>
      </c>
      <c r="I4" s="113"/>
      <c r="J4" s="114"/>
    </row>
    <row r="5" spans="1:11" s="112" customFormat="1" ht="13.5" customHeight="1">
      <c r="B5" s="198" t="s">
        <v>231</v>
      </c>
      <c r="C5" s="200"/>
      <c r="D5" s="200"/>
      <c r="E5" s="200"/>
      <c r="F5" s="200"/>
      <c r="G5" s="199"/>
      <c r="I5" s="113"/>
      <c r="J5" s="114"/>
    </row>
    <row r="6" spans="1:11" s="112" customFormat="1" ht="13.5" customHeight="1">
      <c r="B6" s="158" t="s">
        <v>232</v>
      </c>
      <c r="C6" s="115">
        <v>16.55</v>
      </c>
      <c r="D6" s="115">
        <v>7.019029354442134</v>
      </c>
      <c r="E6" s="115">
        <v>26.080970645557869</v>
      </c>
      <c r="F6" s="116" t="s">
        <v>75</v>
      </c>
      <c r="G6" s="116" t="s">
        <v>75</v>
      </c>
      <c r="H6" s="117"/>
      <c r="I6" s="113"/>
      <c r="J6" s="114"/>
    </row>
    <row r="7" spans="1:11" s="113" customFormat="1" ht="13.5" customHeight="1">
      <c r="B7" s="158" t="s">
        <v>233</v>
      </c>
      <c r="C7" s="118">
        <v>240.08</v>
      </c>
      <c r="D7" s="115">
        <v>215.95551976779788</v>
      </c>
      <c r="E7" s="115">
        <v>264.20448023220212</v>
      </c>
      <c r="F7" s="115">
        <v>210.95305176997425</v>
      </c>
      <c r="G7" s="115">
        <v>269.20694823002577</v>
      </c>
      <c r="H7" s="119"/>
    </row>
    <row r="8" spans="1:11" s="112" customFormat="1" ht="13.5" customHeight="1">
      <c r="B8" s="158" t="s">
        <v>234</v>
      </c>
      <c r="C8" s="118">
        <v>14.65</v>
      </c>
      <c r="D8" s="115">
        <v>11.582335253121496</v>
      </c>
      <c r="E8" s="115">
        <v>17.717664746878505</v>
      </c>
      <c r="F8" s="116" t="s">
        <v>75</v>
      </c>
      <c r="G8" s="116" t="s">
        <v>75</v>
      </c>
      <c r="H8" s="117"/>
    </row>
    <row r="9" spans="1:11" s="112" customFormat="1" ht="13.5" customHeight="1">
      <c r="B9" s="158" t="s">
        <v>235</v>
      </c>
      <c r="C9" s="118">
        <v>546.86666666666667</v>
      </c>
      <c r="D9" s="115">
        <v>531.42233413382576</v>
      </c>
      <c r="E9" s="115">
        <v>562.31099919950759</v>
      </c>
      <c r="F9" s="115">
        <v>518.61606544405231</v>
      </c>
      <c r="G9" s="115">
        <v>575.11726788928104</v>
      </c>
      <c r="H9" s="120"/>
    </row>
    <row r="10" spans="1:11" s="112" customFormat="1" ht="13.5" customHeight="1">
      <c r="B10" s="159" t="s">
        <v>236</v>
      </c>
      <c r="C10" s="121">
        <v>5.1278966666666665</v>
      </c>
      <c r="D10" s="122">
        <v>4.9528918709791254</v>
      </c>
      <c r="E10" s="122">
        <v>5.3029014623542077</v>
      </c>
      <c r="F10" s="122">
        <v>5.033700844379279</v>
      </c>
      <c r="G10" s="122">
        <v>5.2220924889540541</v>
      </c>
      <c r="H10" s="123"/>
    </row>
    <row r="11" spans="1:11" s="112" customFormat="1" ht="13.5" customHeight="1">
      <c r="B11" s="159" t="s">
        <v>237</v>
      </c>
      <c r="C11" s="124">
        <v>33.295454999999997</v>
      </c>
      <c r="D11" s="125">
        <v>31.789928527864891</v>
      </c>
      <c r="E11" s="125">
        <v>34.800981472135099</v>
      </c>
      <c r="F11" s="125">
        <v>32.518093266983861</v>
      </c>
      <c r="G11" s="125">
        <v>34.072816733016133</v>
      </c>
      <c r="H11" s="117"/>
    </row>
    <row r="12" spans="1:11" s="112" customFormat="1" ht="13.5" customHeight="1">
      <c r="B12" s="158" t="s">
        <v>238</v>
      </c>
      <c r="C12" s="118">
        <v>349.34000000000003</v>
      </c>
      <c r="D12" s="115">
        <v>323.19429590349574</v>
      </c>
      <c r="E12" s="115">
        <v>375.48570409650432</v>
      </c>
      <c r="F12" s="115">
        <v>329.99284492249222</v>
      </c>
      <c r="G12" s="115">
        <v>368.68715507750784</v>
      </c>
      <c r="H12" s="123"/>
    </row>
    <row r="13" spans="1:11" s="112" customFormat="1" ht="13.5" customHeight="1">
      <c r="B13" s="158" t="s">
        <v>239</v>
      </c>
      <c r="C13" s="118">
        <v>17.391666666666666</v>
      </c>
      <c r="D13" s="115">
        <v>12.962540152437978</v>
      </c>
      <c r="E13" s="115">
        <v>21.820793180895354</v>
      </c>
      <c r="F13" s="116" t="s">
        <v>75</v>
      </c>
      <c r="G13" s="116" t="s">
        <v>75</v>
      </c>
      <c r="H13" s="126"/>
    </row>
    <row r="14" spans="1:11" s="112" customFormat="1" ht="13.5" customHeight="1">
      <c r="B14" s="158" t="s">
        <v>240</v>
      </c>
      <c r="C14" s="118">
        <v>4301.625</v>
      </c>
      <c r="D14" s="115">
        <v>4151.0042305512661</v>
      </c>
      <c r="E14" s="115">
        <v>4452.2457694487339</v>
      </c>
      <c r="F14" s="115">
        <v>4197.6730780230846</v>
      </c>
      <c r="G14" s="115">
        <v>4405.5769219769154</v>
      </c>
      <c r="H14" s="127"/>
    </row>
    <row r="15" spans="1:11" s="112" customFormat="1" ht="13.5" customHeight="1">
      <c r="B15" s="201" t="s">
        <v>241</v>
      </c>
      <c r="C15" s="203"/>
      <c r="D15" s="203"/>
      <c r="E15" s="203"/>
      <c r="F15" s="204"/>
      <c r="G15" s="202"/>
      <c r="H15" s="127"/>
    </row>
    <row r="16" spans="1:11" s="112" customFormat="1" ht="13.5" customHeight="1">
      <c r="B16" s="158" t="s">
        <v>232</v>
      </c>
      <c r="C16" s="124">
        <v>13.170138847250048</v>
      </c>
      <c r="D16" s="125">
        <v>12.31979554713482</v>
      </c>
      <c r="E16" s="125">
        <v>14.020482147365275</v>
      </c>
      <c r="F16" s="125">
        <v>12.551668238167716</v>
      </c>
      <c r="G16" s="125">
        <v>13.788609456332379</v>
      </c>
      <c r="H16" s="127"/>
    </row>
    <row r="17" spans="2:8" s="112" customFormat="1" ht="13.5" customHeight="1">
      <c r="B17" s="158" t="s">
        <v>233</v>
      </c>
      <c r="C17" s="118">
        <v>222.30588895283861</v>
      </c>
      <c r="D17" s="115">
        <v>213.54201373942703</v>
      </c>
      <c r="E17" s="115">
        <v>231.0697641662502</v>
      </c>
      <c r="F17" s="115">
        <v>219.07428368347618</v>
      </c>
      <c r="G17" s="115">
        <v>225.53749422220105</v>
      </c>
      <c r="H17" s="128"/>
    </row>
    <row r="18" spans="2:8" s="112" customFormat="1" ht="13.5" customHeight="1">
      <c r="B18" s="158" t="s">
        <v>234</v>
      </c>
      <c r="C18" s="124">
        <v>14.581640041426871</v>
      </c>
      <c r="D18" s="125">
        <v>13.566826061486001</v>
      </c>
      <c r="E18" s="125">
        <v>15.596454021367741</v>
      </c>
      <c r="F18" s="125">
        <v>13.671420288257975</v>
      </c>
      <c r="G18" s="125">
        <v>15.491859794595767</v>
      </c>
      <c r="H18" s="129"/>
    </row>
    <row r="19" spans="2:8" s="112" customFormat="1" ht="13.5" customHeight="1">
      <c r="B19" s="158" t="s">
        <v>235</v>
      </c>
      <c r="C19" s="118">
        <v>551.39514478507954</v>
      </c>
      <c r="D19" s="115">
        <v>528.68798192712836</v>
      </c>
      <c r="E19" s="115">
        <v>574.10230764303071</v>
      </c>
      <c r="F19" s="115">
        <v>535.1043938830976</v>
      </c>
      <c r="G19" s="115">
        <v>567.68589568706147</v>
      </c>
      <c r="H19" s="129"/>
    </row>
    <row r="20" spans="2:8" s="112" customFormat="1" ht="13.5" customHeight="1">
      <c r="B20" s="159" t="s">
        <v>236</v>
      </c>
      <c r="C20" s="121">
        <v>5.0986044017258738</v>
      </c>
      <c r="D20" s="122">
        <v>4.9463196287384417</v>
      </c>
      <c r="E20" s="122">
        <v>5.250889174713306</v>
      </c>
      <c r="F20" s="122">
        <v>4.9494205059190621</v>
      </c>
      <c r="G20" s="122">
        <v>5.2477882975326855</v>
      </c>
      <c r="H20" s="129"/>
    </row>
    <row r="21" spans="2:8" ht="13.5" customHeight="1">
      <c r="B21" s="159" t="s">
        <v>237</v>
      </c>
      <c r="C21" s="124">
        <v>34.086234006773722</v>
      </c>
      <c r="D21" s="125">
        <v>33.418057094028633</v>
      </c>
      <c r="E21" s="125">
        <v>34.754410919518811</v>
      </c>
      <c r="F21" s="125">
        <v>33.337261978762797</v>
      </c>
      <c r="G21" s="125">
        <v>34.835206034784647</v>
      </c>
      <c r="H21" s="130"/>
    </row>
    <row r="22" spans="2:8" ht="13.5" customHeight="1">
      <c r="B22" s="158" t="s">
        <v>238</v>
      </c>
      <c r="C22" s="118">
        <v>360.18984996538643</v>
      </c>
      <c r="D22" s="115">
        <v>346.06325603380952</v>
      </c>
      <c r="E22" s="115">
        <v>374.31644389696334</v>
      </c>
      <c r="F22" s="115">
        <v>345.57291194308868</v>
      </c>
      <c r="G22" s="115">
        <v>374.80678798768417</v>
      </c>
    </row>
    <row r="23" spans="2:8" ht="13.5" customHeight="1">
      <c r="B23" s="158" t="s">
        <v>239</v>
      </c>
      <c r="C23" s="118">
        <v>15.543518831785661</v>
      </c>
      <c r="D23" s="115">
        <v>10.378968005869439</v>
      </c>
      <c r="E23" s="115">
        <v>20.708069657701884</v>
      </c>
      <c r="F23" s="115">
        <v>14.656033525775078</v>
      </c>
      <c r="G23" s="115">
        <v>16.431004137796247</v>
      </c>
    </row>
    <row r="24" spans="2:8" ht="13.5" customHeight="1">
      <c r="B24" s="160" t="s">
        <v>240</v>
      </c>
      <c r="C24" s="161">
        <v>4351.4426938799525</v>
      </c>
      <c r="D24" s="162">
        <v>4200.8257393934155</v>
      </c>
      <c r="E24" s="162">
        <v>4502.0596483664895</v>
      </c>
      <c r="F24" s="162">
        <v>4237.5405024745533</v>
      </c>
      <c r="G24" s="162">
        <v>4465.3448852853517</v>
      </c>
    </row>
    <row r="25" spans="2:8" ht="13.5" customHeight="1">
      <c r="B25" s="131" t="s">
        <v>242</v>
      </c>
      <c r="C25" s="132"/>
      <c r="D25" s="133"/>
      <c r="E25" s="133"/>
      <c r="F25" s="133"/>
      <c r="G25" s="133"/>
    </row>
    <row r="26" spans="2:8" ht="13.5" customHeight="1">
      <c r="B26" s="134"/>
      <c r="C26" s="132"/>
      <c r="D26" s="133"/>
      <c r="E26" s="133"/>
      <c r="F26" s="133"/>
      <c r="G26" s="133"/>
    </row>
    <row r="27" spans="2:8" ht="13.5" customHeight="1">
      <c r="B27" s="111"/>
      <c r="C27" s="111"/>
      <c r="D27" s="111"/>
      <c r="E27" s="111"/>
      <c r="F27" s="111"/>
      <c r="G27" s="111"/>
    </row>
    <row r="28" spans="2:8" ht="13.5" customHeight="1">
      <c r="B28" s="111"/>
      <c r="C28" s="111"/>
      <c r="D28" s="111"/>
      <c r="E28" s="111"/>
      <c r="F28" s="111"/>
      <c r="G28" s="111"/>
    </row>
    <row r="29" spans="2:8" ht="13.5" customHeight="1">
      <c r="B29" s="111"/>
      <c r="C29" s="111"/>
      <c r="D29" s="111"/>
      <c r="E29" s="111"/>
      <c r="F29" s="111"/>
      <c r="G29" s="111"/>
    </row>
    <row r="30" spans="2:8" ht="13.5" customHeight="1"/>
    <row r="31" spans="2:8" ht="13.5" customHeight="1"/>
    <row r="32" spans="2:8" ht="13.5" customHeight="1"/>
    <row r="33" ht="13.5" customHeight="1"/>
    <row r="34" ht="13.5" customHeight="1"/>
    <row r="35" ht="13.5" customHeight="1"/>
    <row r="36" ht="13.5" customHeight="1"/>
    <row r="37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225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100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136</v>
      </c>
      <c r="C4" s="71" t="s">
        <v>1</v>
      </c>
      <c r="D4" s="33">
        <v>1.2885</v>
      </c>
      <c r="E4" s="78" t="s">
        <v>137</v>
      </c>
      <c r="F4" s="71" t="s">
        <v>1</v>
      </c>
      <c r="G4" s="77">
        <v>47.494633999999998</v>
      </c>
      <c r="H4" s="79" t="s">
        <v>138</v>
      </c>
      <c r="I4" s="71" t="s">
        <v>3</v>
      </c>
      <c r="J4" s="39">
        <v>25.391999999999999</v>
      </c>
    </row>
    <row r="5" spans="1:11" ht="15.75" customHeight="1">
      <c r="A5" s="64"/>
      <c r="B5" s="78" t="s">
        <v>7</v>
      </c>
      <c r="C5" s="71" t="s">
        <v>3</v>
      </c>
      <c r="D5" s="80">
        <v>230</v>
      </c>
      <c r="E5" s="78" t="s">
        <v>139</v>
      </c>
      <c r="F5" s="71" t="s">
        <v>1</v>
      </c>
      <c r="G5" s="81">
        <v>0.02</v>
      </c>
      <c r="H5" s="79" t="s">
        <v>140</v>
      </c>
      <c r="I5" s="71" t="s">
        <v>1</v>
      </c>
      <c r="J5" s="77">
        <v>90.311238000000003</v>
      </c>
    </row>
    <row r="6" spans="1:11" ht="15.75" customHeight="1">
      <c r="A6" s="64"/>
      <c r="B6" s="78" t="s">
        <v>82</v>
      </c>
      <c r="C6" s="71" t="s">
        <v>3</v>
      </c>
      <c r="D6" s="82">
        <v>22.33</v>
      </c>
      <c r="E6" s="78" t="s">
        <v>83</v>
      </c>
      <c r="F6" s="71" t="s">
        <v>1</v>
      </c>
      <c r="G6" s="81">
        <v>0.56850000000000001</v>
      </c>
      <c r="H6" s="79" t="s">
        <v>101</v>
      </c>
      <c r="I6" s="71" t="s">
        <v>3</v>
      </c>
      <c r="J6" s="39">
        <v>23.652000000000001</v>
      </c>
    </row>
    <row r="7" spans="1:11" ht="15.75" customHeight="1">
      <c r="A7" s="64"/>
      <c r="B7" s="78" t="s">
        <v>80</v>
      </c>
      <c r="C7" s="71" t="s">
        <v>1</v>
      </c>
      <c r="D7" s="83">
        <v>0.24249999999999999</v>
      </c>
      <c r="E7" s="78" t="s">
        <v>84</v>
      </c>
      <c r="F7" s="71" t="s">
        <v>1</v>
      </c>
      <c r="G7" s="81">
        <v>1.35E-2</v>
      </c>
      <c r="H7" s="79" t="s">
        <v>141</v>
      </c>
      <c r="I7" s="71" t="s">
        <v>1</v>
      </c>
      <c r="J7" s="81">
        <v>4.1500000000000002E-2</v>
      </c>
    </row>
    <row r="8" spans="1:11" ht="15.75" customHeight="1">
      <c r="A8" s="64"/>
      <c r="B8" s="78" t="s">
        <v>102</v>
      </c>
      <c r="C8" s="71" t="s">
        <v>3</v>
      </c>
      <c r="D8" s="33" t="s">
        <v>76</v>
      </c>
      <c r="E8" s="78" t="s">
        <v>103</v>
      </c>
      <c r="F8" s="71" t="s">
        <v>3</v>
      </c>
      <c r="G8" s="38">
        <v>50.9</v>
      </c>
      <c r="H8" s="79" t="s">
        <v>142</v>
      </c>
      <c r="I8" s="71" t="s">
        <v>3</v>
      </c>
      <c r="J8" s="38">
        <v>80.334000000000003</v>
      </c>
    </row>
    <row r="9" spans="1:11" ht="15.75" customHeight="1">
      <c r="A9" s="64"/>
      <c r="B9" s="78" t="s">
        <v>104</v>
      </c>
      <c r="C9" s="71" t="s">
        <v>3</v>
      </c>
      <c r="D9" s="80">
        <v>686.61</v>
      </c>
      <c r="E9" s="78" t="s">
        <v>143</v>
      </c>
      <c r="F9" s="71" t="s">
        <v>1</v>
      </c>
      <c r="G9" s="81">
        <v>5.04152E-2</v>
      </c>
      <c r="H9" s="79" t="s">
        <v>105</v>
      </c>
      <c r="I9" s="71" t="s">
        <v>3</v>
      </c>
      <c r="J9" s="38">
        <v>5333.9679999999998</v>
      </c>
    </row>
    <row r="10" spans="1:11" ht="15.75" customHeight="1">
      <c r="A10" s="64"/>
      <c r="B10" s="78" t="s">
        <v>144</v>
      </c>
      <c r="C10" s="71" t="s">
        <v>3</v>
      </c>
      <c r="D10" s="82">
        <v>29.23</v>
      </c>
      <c r="E10" s="78" t="s">
        <v>106</v>
      </c>
      <c r="F10" s="71" t="s">
        <v>3</v>
      </c>
      <c r="G10" s="38">
        <v>355.476</v>
      </c>
      <c r="H10" s="79" t="s">
        <v>145</v>
      </c>
      <c r="I10" s="71" t="s">
        <v>3</v>
      </c>
      <c r="J10" s="39">
        <v>13.507999999999999</v>
      </c>
    </row>
    <row r="11" spans="1:11" ht="15.75" customHeight="1">
      <c r="A11" s="64"/>
      <c r="B11" s="78" t="s">
        <v>107</v>
      </c>
      <c r="C11" s="71" t="s">
        <v>3</v>
      </c>
      <c r="D11" s="80">
        <v>62514.892</v>
      </c>
      <c r="E11" s="78" t="s">
        <v>146</v>
      </c>
      <c r="F11" s="71" t="s">
        <v>1</v>
      </c>
      <c r="G11" s="77">
        <v>18.614999999999998</v>
      </c>
      <c r="H11" s="37" t="s">
        <v>224</v>
      </c>
      <c r="I11" s="71" t="s">
        <v>224</v>
      </c>
      <c r="J11" s="38" t="s">
        <v>224</v>
      </c>
    </row>
    <row r="12" spans="1:11" ht="15.75" customHeight="1">
      <c r="A12" s="64"/>
      <c r="B12" s="73" t="s">
        <v>108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147</v>
      </c>
      <c r="C13" s="71" t="s">
        <v>1</v>
      </c>
      <c r="D13" s="33">
        <v>26.06</v>
      </c>
      <c r="E13" s="32" t="s">
        <v>224</v>
      </c>
      <c r="F13" s="71" t="s">
        <v>224</v>
      </c>
      <c r="G13" s="39" t="s">
        <v>224</v>
      </c>
      <c r="H13" s="37" t="s">
        <v>224</v>
      </c>
      <c r="I13" s="71" t="s">
        <v>224</v>
      </c>
      <c r="J13" s="38" t="s">
        <v>224</v>
      </c>
    </row>
    <row r="14" spans="1:11" ht="15.75" customHeight="1">
      <c r="A14" s="64"/>
      <c r="B14" s="73" t="s">
        <v>109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82">
        <v>12.75</v>
      </c>
      <c r="E15" s="78" t="s">
        <v>8</v>
      </c>
      <c r="F15" s="71" t="s">
        <v>64</v>
      </c>
      <c r="G15" s="38">
        <v>285</v>
      </c>
      <c r="H15" s="79" t="s">
        <v>15</v>
      </c>
      <c r="I15" s="71" t="s">
        <v>3</v>
      </c>
      <c r="J15" s="77">
        <v>7.4</v>
      </c>
    </row>
    <row r="16" spans="1:11" ht="15.75" customHeight="1">
      <c r="A16" s="64"/>
      <c r="B16" s="78" t="s">
        <v>7</v>
      </c>
      <c r="C16" s="71" t="s">
        <v>3</v>
      </c>
      <c r="D16" s="80">
        <v>231</v>
      </c>
      <c r="E16" s="78" t="s">
        <v>11</v>
      </c>
      <c r="F16" s="71" t="s">
        <v>64</v>
      </c>
      <c r="G16" s="38">
        <v>120</v>
      </c>
      <c r="H16" s="79" t="s">
        <v>18</v>
      </c>
      <c r="I16" s="71" t="s">
        <v>3</v>
      </c>
      <c r="J16" s="77">
        <v>8.8000000000000007</v>
      </c>
    </row>
    <row r="17" spans="1:10" ht="15.75" customHeight="1">
      <c r="A17" s="64"/>
      <c r="B17" s="78" t="s">
        <v>10</v>
      </c>
      <c r="C17" s="71" t="s">
        <v>3</v>
      </c>
      <c r="D17" s="33">
        <v>5.25</v>
      </c>
      <c r="E17" s="78" t="s">
        <v>14</v>
      </c>
      <c r="F17" s="71" t="s">
        <v>3</v>
      </c>
      <c r="G17" s="77">
        <v>1.425</v>
      </c>
      <c r="H17" s="79" t="s">
        <v>20</v>
      </c>
      <c r="I17" s="71" t="s">
        <v>64</v>
      </c>
      <c r="J17" s="39">
        <v>85</v>
      </c>
    </row>
    <row r="18" spans="1:10" ht="15.75" customHeight="1">
      <c r="A18" s="64"/>
      <c r="B18" s="78" t="s">
        <v>13</v>
      </c>
      <c r="C18" s="71" t="s">
        <v>3</v>
      </c>
      <c r="D18" s="33" t="s">
        <v>77</v>
      </c>
      <c r="E18" s="78" t="s">
        <v>17</v>
      </c>
      <c r="F18" s="71" t="s">
        <v>3</v>
      </c>
      <c r="G18" s="77">
        <v>3.4950000000000001</v>
      </c>
      <c r="H18" s="79" t="s">
        <v>23</v>
      </c>
      <c r="I18" s="71" t="s">
        <v>64</v>
      </c>
      <c r="J18" s="38">
        <v>100</v>
      </c>
    </row>
    <row r="19" spans="1:10" ht="15.75" customHeight="1">
      <c r="A19" s="64"/>
      <c r="B19" s="78" t="s">
        <v>16</v>
      </c>
      <c r="C19" s="71" t="s">
        <v>3</v>
      </c>
      <c r="D19" s="33">
        <v>5.88</v>
      </c>
      <c r="E19" s="78" t="s">
        <v>22</v>
      </c>
      <c r="F19" s="71" t="s">
        <v>64</v>
      </c>
      <c r="G19" s="39">
        <v>50</v>
      </c>
      <c r="H19" s="79" t="s">
        <v>26</v>
      </c>
      <c r="I19" s="71" t="s">
        <v>64</v>
      </c>
      <c r="J19" s="38">
        <v>2400</v>
      </c>
    </row>
    <row r="20" spans="1:10" ht="15.75" customHeight="1">
      <c r="A20" s="64"/>
      <c r="B20" s="78" t="s">
        <v>19</v>
      </c>
      <c r="C20" s="71" t="s">
        <v>3</v>
      </c>
      <c r="D20" s="82">
        <v>14</v>
      </c>
      <c r="E20" s="78" t="s">
        <v>25</v>
      </c>
      <c r="F20" s="71" t="s">
        <v>3</v>
      </c>
      <c r="G20" s="39">
        <v>30.6</v>
      </c>
      <c r="H20" s="79" t="s">
        <v>29</v>
      </c>
      <c r="I20" s="71" t="s">
        <v>3</v>
      </c>
      <c r="J20" s="77">
        <v>1.1499999999999999</v>
      </c>
    </row>
    <row r="21" spans="1:10" ht="15.75" customHeight="1">
      <c r="A21" s="64"/>
      <c r="B21" s="78" t="s">
        <v>21</v>
      </c>
      <c r="C21" s="71" t="s">
        <v>3</v>
      </c>
      <c r="D21" s="33">
        <v>6.84</v>
      </c>
      <c r="E21" s="78" t="s">
        <v>28</v>
      </c>
      <c r="F21" s="71" t="s">
        <v>3</v>
      </c>
      <c r="G21" s="77">
        <v>0.95</v>
      </c>
      <c r="H21" s="79" t="s">
        <v>51</v>
      </c>
      <c r="I21" s="71" t="s">
        <v>3</v>
      </c>
      <c r="J21" s="77">
        <v>2.8</v>
      </c>
    </row>
    <row r="22" spans="1:10" ht="15.75" customHeight="1">
      <c r="A22" s="64"/>
      <c r="B22" s="78" t="s">
        <v>24</v>
      </c>
      <c r="C22" s="71" t="s">
        <v>3</v>
      </c>
      <c r="D22" s="80">
        <v>555</v>
      </c>
      <c r="E22" s="78" t="s">
        <v>30</v>
      </c>
      <c r="F22" s="71" t="s">
        <v>3</v>
      </c>
      <c r="G22" s="77">
        <v>3.355</v>
      </c>
      <c r="H22" s="79" t="s">
        <v>52</v>
      </c>
      <c r="I22" s="71" t="s">
        <v>64</v>
      </c>
      <c r="J22" s="39">
        <v>40</v>
      </c>
    </row>
    <row r="23" spans="1:10" ht="15.75" customHeight="1">
      <c r="A23" s="64"/>
      <c r="B23" s="78" t="s">
        <v>47</v>
      </c>
      <c r="C23" s="71" t="s">
        <v>3</v>
      </c>
      <c r="D23" s="82">
        <v>19</v>
      </c>
      <c r="E23" s="78" t="s">
        <v>33</v>
      </c>
      <c r="F23" s="71" t="s">
        <v>3</v>
      </c>
      <c r="G23" s="39">
        <v>33</v>
      </c>
      <c r="H23" s="79" t="s">
        <v>31</v>
      </c>
      <c r="I23" s="71" t="s">
        <v>3</v>
      </c>
      <c r="J23" s="77">
        <v>3.8050000000000002</v>
      </c>
    </row>
    <row r="24" spans="1:10" ht="15.75" customHeight="1">
      <c r="A24" s="64"/>
      <c r="B24" s="78" t="s">
        <v>27</v>
      </c>
      <c r="C24" s="71" t="s">
        <v>3</v>
      </c>
      <c r="D24" s="33">
        <v>0.255</v>
      </c>
      <c r="E24" s="78" t="s">
        <v>36</v>
      </c>
      <c r="F24" s="71" t="s">
        <v>1</v>
      </c>
      <c r="G24" s="81">
        <v>3.2800000000000003E-2</v>
      </c>
      <c r="H24" s="79" t="s">
        <v>53</v>
      </c>
      <c r="I24" s="71" t="s">
        <v>3</v>
      </c>
      <c r="J24" s="39">
        <v>47.7</v>
      </c>
    </row>
    <row r="25" spans="1:10" ht="15.75" customHeight="1">
      <c r="A25" s="64"/>
      <c r="B25" s="78" t="s">
        <v>0</v>
      </c>
      <c r="C25" s="71" t="s">
        <v>3</v>
      </c>
      <c r="D25" s="80">
        <v>48250</v>
      </c>
      <c r="E25" s="78" t="s">
        <v>39</v>
      </c>
      <c r="F25" s="71" t="s">
        <v>3</v>
      </c>
      <c r="G25" s="77">
        <v>0.77</v>
      </c>
      <c r="H25" s="79" t="s">
        <v>34</v>
      </c>
      <c r="I25" s="71" t="s">
        <v>3</v>
      </c>
      <c r="J25" s="77">
        <v>3.0249999999999999</v>
      </c>
    </row>
    <row r="26" spans="1:10" ht="15.75" customHeight="1">
      <c r="A26" s="64"/>
      <c r="B26" s="78" t="s">
        <v>32</v>
      </c>
      <c r="C26" s="71" t="s">
        <v>3</v>
      </c>
      <c r="D26" s="33">
        <v>0.54</v>
      </c>
      <c r="E26" s="78" t="s">
        <v>42</v>
      </c>
      <c r="F26" s="71" t="s">
        <v>3</v>
      </c>
      <c r="G26" s="77">
        <v>0.92500000000000004</v>
      </c>
      <c r="H26" s="79" t="s">
        <v>37</v>
      </c>
      <c r="I26" s="71" t="s">
        <v>3</v>
      </c>
      <c r="J26" s="77">
        <v>3.37</v>
      </c>
    </row>
    <row r="27" spans="1:10" ht="15.75" customHeight="1">
      <c r="A27" s="64"/>
      <c r="B27" s="78" t="s">
        <v>35</v>
      </c>
      <c r="C27" s="71" t="s">
        <v>3</v>
      </c>
      <c r="D27" s="33">
        <v>0.35</v>
      </c>
      <c r="E27" s="78" t="s">
        <v>48</v>
      </c>
      <c r="F27" s="71" t="s">
        <v>64</v>
      </c>
      <c r="G27" s="39">
        <v>80</v>
      </c>
      <c r="H27" s="79" t="s">
        <v>40</v>
      </c>
      <c r="I27" s="71" t="s">
        <v>64</v>
      </c>
      <c r="J27" s="38">
        <v>280</v>
      </c>
    </row>
    <row r="28" spans="1:10" ht="15.75" customHeight="1">
      <c r="A28" s="64"/>
      <c r="B28" s="78" t="s">
        <v>38</v>
      </c>
      <c r="C28" s="71" t="s">
        <v>64</v>
      </c>
      <c r="D28" s="80">
        <v>145</v>
      </c>
      <c r="E28" s="78" t="s">
        <v>6</v>
      </c>
      <c r="F28" s="71" t="s">
        <v>3</v>
      </c>
      <c r="G28" s="39">
        <v>17.3</v>
      </c>
      <c r="H28" s="79" t="s">
        <v>43</v>
      </c>
      <c r="I28" s="71" t="s">
        <v>3</v>
      </c>
      <c r="J28" s="38">
        <v>4340</v>
      </c>
    </row>
    <row r="29" spans="1:10" ht="15.75" customHeight="1">
      <c r="A29" s="64"/>
      <c r="B29" s="78" t="s">
        <v>41</v>
      </c>
      <c r="C29" s="71" t="s">
        <v>3</v>
      </c>
      <c r="D29" s="33">
        <v>3.1</v>
      </c>
      <c r="E29" s="78" t="s">
        <v>9</v>
      </c>
      <c r="F29" s="71" t="s">
        <v>3</v>
      </c>
      <c r="G29" s="77">
        <v>1.05</v>
      </c>
      <c r="H29" s="79" t="s">
        <v>44</v>
      </c>
      <c r="I29" s="71" t="s">
        <v>3</v>
      </c>
      <c r="J29" s="39">
        <v>12.25</v>
      </c>
    </row>
    <row r="30" spans="1:10" ht="15.75" customHeight="1">
      <c r="A30" s="64"/>
      <c r="B30" s="78" t="s">
        <v>5</v>
      </c>
      <c r="C30" s="71" t="s">
        <v>3</v>
      </c>
      <c r="D30" s="33">
        <v>0.59</v>
      </c>
      <c r="E30" s="78" t="s">
        <v>50</v>
      </c>
      <c r="F30" s="71" t="s">
        <v>3</v>
      </c>
      <c r="G30" s="39" t="s">
        <v>81</v>
      </c>
      <c r="H30" s="37" t="s">
        <v>224</v>
      </c>
      <c r="I30" s="71" t="s">
        <v>224</v>
      </c>
      <c r="J30" s="38" t="s">
        <v>224</v>
      </c>
    </row>
    <row r="31" spans="1:10" ht="15.75" customHeight="1">
      <c r="A31" s="64"/>
      <c r="B31" s="78" t="s">
        <v>63</v>
      </c>
      <c r="C31" s="71" t="s">
        <v>64</v>
      </c>
      <c r="D31" s="80">
        <v>200</v>
      </c>
      <c r="E31" s="78" t="s">
        <v>12</v>
      </c>
      <c r="F31" s="71" t="s">
        <v>3</v>
      </c>
      <c r="G31" s="77">
        <v>0.72499999999999998</v>
      </c>
      <c r="H31" s="37" t="s">
        <v>224</v>
      </c>
      <c r="I31" s="71" t="s">
        <v>224</v>
      </c>
      <c r="J31" s="38" t="s">
        <v>224</v>
      </c>
    </row>
    <row r="32" spans="1:10" ht="15.75" customHeight="1">
      <c r="A32" s="64"/>
      <c r="B32" s="73" t="s">
        <v>110</v>
      </c>
      <c r="C32" s="72"/>
      <c r="D32" s="74"/>
      <c r="E32" s="72"/>
      <c r="F32" s="72"/>
      <c r="G32" s="75"/>
      <c r="H32" s="72"/>
      <c r="I32" s="72"/>
      <c r="J32" s="76"/>
    </row>
    <row r="33" spans="1:10" ht="15.75" customHeight="1">
      <c r="A33" s="64"/>
      <c r="B33" s="84" t="s">
        <v>85</v>
      </c>
      <c r="C33" s="85" t="s">
        <v>1</v>
      </c>
      <c r="D33" s="86">
        <v>0.105</v>
      </c>
      <c r="E33" s="84" t="s">
        <v>49</v>
      </c>
      <c r="F33" s="85" t="s">
        <v>1</v>
      </c>
      <c r="G33" s="87">
        <v>34.5</v>
      </c>
      <c r="H33" s="88" t="s">
        <v>224</v>
      </c>
      <c r="I33" s="85" t="s">
        <v>224</v>
      </c>
      <c r="J33" s="89" t="s">
        <v>224</v>
      </c>
    </row>
  </sheetData>
  <conditionalFormatting sqref="C3:C33 F3:F33 I3:I33">
    <cfRule type="expression" dxfId="13" priority="2">
      <formula>IndVal_LimitValDiffUOM</formula>
    </cfRule>
  </conditionalFormatting>
  <conditionalFormatting sqref="B3:J33">
    <cfRule type="expression" dxfId="12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  <hyperlink ref="B33" location="'IRC'!$A$1" display="'IRC'!$A$1"/>
    <hyperlink ref="E33" location="'IRC'!$A$15" display="'IRC'!$A$15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4"/>
  <sheetViews>
    <sheetView zoomScale="120" zoomScaleNormal="120" workbookViewId="0">
      <pane ySplit="3" topLeftCell="A4" activePane="bottomLeft" state="frozen"/>
      <selection pane="bottomLeft"/>
    </sheetView>
  </sheetViews>
  <sheetFormatPr defaultRowHeight="12.75"/>
  <cols>
    <col min="1" max="1" width="9.140625" style="110"/>
    <col min="2" max="2" width="16.85546875" style="110" customWidth="1"/>
    <col min="3" max="257" width="9.140625" style="110"/>
    <col min="258" max="258" width="16.85546875" style="110" customWidth="1"/>
    <col min="259" max="513" width="9.140625" style="110"/>
    <col min="514" max="514" width="16.85546875" style="110" customWidth="1"/>
    <col min="515" max="769" width="9.140625" style="110"/>
    <col min="770" max="770" width="16.85546875" style="110" customWidth="1"/>
    <col min="771" max="1025" width="9.140625" style="110"/>
    <col min="1026" max="1026" width="16.85546875" style="110" customWidth="1"/>
    <col min="1027" max="1281" width="9.140625" style="110"/>
    <col min="1282" max="1282" width="16.85546875" style="110" customWidth="1"/>
    <col min="1283" max="1537" width="9.140625" style="110"/>
    <col min="1538" max="1538" width="16.85546875" style="110" customWidth="1"/>
    <col min="1539" max="1793" width="9.140625" style="110"/>
    <col min="1794" max="1794" width="16.85546875" style="110" customWidth="1"/>
    <col min="1795" max="2049" width="9.140625" style="110"/>
    <col min="2050" max="2050" width="16.85546875" style="110" customWidth="1"/>
    <col min="2051" max="2305" width="9.140625" style="110"/>
    <col min="2306" max="2306" width="16.85546875" style="110" customWidth="1"/>
    <col min="2307" max="2561" width="9.140625" style="110"/>
    <col min="2562" max="2562" width="16.85546875" style="110" customWidth="1"/>
    <col min="2563" max="2817" width="9.140625" style="110"/>
    <col min="2818" max="2818" width="16.85546875" style="110" customWidth="1"/>
    <col min="2819" max="3073" width="9.140625" style="110"/>
    <col min="3074" max="3074" width="16.85546875" style="110" customWidth="1"/>
    <col min="3075" max="3329" width="9.140625" style="110"/>
    <col min="3330" max="3330" width="16.85546875" style="110" customWidth="1"/>
    <col min="3331" max="3585" width="9.140625" style="110"/>
    <col min="3586" max="3586" width="16.85546875" style="110" customWidth="1"/>
    <col min="3587" max="3841" width="9.140625" style="110"/>
    <col min="3842" max="3842" width="16.85546875" style="110" customWidth="1"/>
    <col min="3843" max="4097" width="9.140625" style="110"/>
    <col min="4098" max="4098" width="16.85546875" style="110" customWidth="1"/>
    <col min="4099" max="4353" width="9.140625" style="110"/>
    <col min="4354" max="4354" width="16.85546875" style="110" customWidth="1"/>
    <col min="4355" max="4609" width="9.140625" style="110"/>
    <col min="4610" max="4610" width="16.85546875" style="110" customWidth="1"/>
    <col min="4611" max="4865" width="9.140625" style="110"/>
    <col min="4866" max="4866" width="16.85546875" style="110" customWidth="1"/>
    <col min="4867" max="5121" width="9.140625" style="110"/>
    <col min="5122" max="5122" width="16.85546875" style="110" customWidth="1"/>
    <col min="5123" max="5377" width="9.140625" style="110"/>
    <col min="5378" max="5378" width="16.85546875" style="110" customWidth="1"/>
    <col min="5379" max="5633" width="9.140625" style="110"/>
    <col min="5634" max="5634" width="16.85546875" style="110" customWidth="1"/>
    <col min="5635" max="5889" width="9.140625" style="110"/>
    <col min="5890" max="5890" width="16.85546875" style="110" customWidth="1"/>
    <col min="5891" max="6145" width="9.140625" style="110"/>
    <col min="6146" max="6146" width="16.85546875" style="110" customWidth="1"/>
    <col min="6147" max="6401" width="9.140625" style="110"/>
    <col min="6402" max="6402" width="16.85546875" style="110" customWidth="1"/>
    <col min="6403" max="6657" width="9.140625" style="110"/>
    <col min="6658" max="6658" width="16.85546875" style="110" customWidth="1"/>
    <col min="6659" max="6913" width="9.140625" style="110"/>
    <col min="6914" max="6914" width="16.85546875" style="110" customWidth="1"/>
    <col min="6915" max="7169" width="9.140625" style="110"/>
    <col min="7170" max="7170" width="16.85546875" style="110" customWidth="1"/>
    <col min="7171" max="7425" width="9.140625" style="110"/>
    <col min="7426" max="7426" width="16.85546875" style="110" customWidth="1"/>
    <col min="7427" max="7681" width="9.140625" style="110"/>
    <col min="7682" max="7682" width="16.85546875" style="110" customWidth="1"/>
    <col min="7683" max="7937" width="9.140625" style="110"/>
    <col min="7938" max="7938" width="16.85546875" style="110" customWidth="1"/>
    <col min="7939" max="8193" width="9.140625" style="110"/>
    <col min="8194" max="8194" width="16.85546875" style="110" customWidth="1"/>
    <col min="8195" max="8449" width="9.140625" style="110"/>
    <col min="8450" max="8450" width="16.85546875" style="110" customWidth="1"/>
    <col min="8451" max="8705" width="9.140625" style="110"/>
    <col min="8706" max="8706" width="16.85546875" style="110" customWidth="1"/>
    <col min="8707" max="8961" width="9.140625" style="110"/>
    <col min="8962" max="8962" width="16.85546875" style="110" customWidth="1"/>
    <col min="8963" max="9217" width="9.140625" style="110"/>
    <col min="9218" max="9218" width="16.85546875" style="110" customWidth="1"/>
    <col min="9219" max="9473" width="9.140625" style="110"/>
    <col min="9474" max="9474" width="16.85546875" style="110" customWidth="1"/>
    <col min="9475" max="9729" width="9.140625" style="110"/>
    <col min="9730" max="9730" width="16.85546875" style="110" customWidth="1"/>
    <col min="9731" max="9985" width="9.140625" style="110"/>
    <col min="9986" max="9986" width="16.85546875" style="110" customWidth="1"/>
    <col min="9987" max="10241" width="9.140625" style="110"/>
    <col min="10242" max="10242" width="16.85546875" style="110" customWidth="1"/>
    <col min="10243" max="10497" width="9.140625" style="110"/>
    <col min="10498" max="10498" width="16.85546875" style="110" customWidth="1"/>
    <col min="10499" max="10753" width="9.140625" style="110"/>
    <col min="10754" max="10754" width="16.85546875" style="110" customWidth="1"/>
    <col min="10755" max="11009" width="9.140625" style="110"/>
    <col min="11010" max="11010" width="16.85546875" style="110" customWidth="1"/>
    <col min="11011" max="11265" width="9.140625" style="110"/>
    <col min="11266" max="11266" width="16.85546875" style="110" customWidth="1"/>
    <col min="11267" max="11521" width="9.140625" style="110"/>
    <col min="11522" max="11522" width="16.85546875" style="110" customWidth="1"/>
    <col min="11523" max="11777" width="9.140625" style="110"/>
    <col min="11778" max="11778" width="16.85546875" style="110" customWidth="1"/>
    <col min="11779" max="12033" width="9.140625" style="110"/>
    <col min="12034" max="12034" width="16.85546875" style="110" customWidth="1"/>
    <col min="12035" max="12289" width="9.140625" style="110"/>
    <col min="12290" max="12290" width="16.85546875" style="110" customWidth="1"/>
    <col min="12291" max="12545" width="9.140625" style="110"/>
    <col min="12546" max="12546" width="16.85546875" style="110" customWidth="1"/>
    <col min="12547" max="12801" width="9.140625" style="110"/>
    <col min="12802" max="12802" width="16.85546875" style="110" customWidth="1"/>
    <col min="12803" max="13057" width="9.140625" style="110"/>
    <col min="13058" max="13058" width="16.85546875" style="110" customWidth="1"/>
    <col min="13059" max="13313" width="9.140625" style="110"/>
    <col min="13314" max="13314" width="16.85546875" style="110" customWidth="1"/>
    <col min="13315" max="13569" width="9.140625" style="110"/>
    <col min="13570" max="13570" width="16.85546875" style="110" customWidth="1"/>
    <col min="13571" max="13825" width="9.140625" style="110"/>
    <col min="13826" max="13826" width="16.85546875" style="110" customWidth="1"/>
    <col min="13827" max="14081" width="9.140625" style="110"/>
    <col min="14082" max="14082" width="16.85546875" style="110" customWidth="1"/>
    <col min="14083" max="14337" width="9.140625" style="110"/>
    <col min="14338" max="14338" width="16.85546875" style="110" customWidth="1"/>
    <col min="14339" max="14593" width="9.140625" style="110"/>
    <col min="14594" max="14594" width="16.85546875" style="110" customWidth="1"/>
    <col min="14595" max="14849" width="9.140625" style="110"/>
    <col min="14850" max="14850" width="16.85546875" style="110" customWidth="1"/>
    <col min="14851" max="15105" width="9.140625" style="110"/>
    <col min="15106" max="15106" width="16.85546875" style="110" customWidth="1"/>
    <col min="15107" max="15361" width="9.140625" style="110"/>
    <col min="15362" max="15362" width="16.85546875" style="110" customWidth="1"/>
    <col min="15363" max="15617" width="9.140625" style="110"/>
    <col min="15618" max="15618" width="16.85546875" style="110" customWidth="1"/>
    <col min="15619" max="15873" width="9.140625" style="110"/>
    <col min="15874" max="15874" width="16.85546875" style="110" customWidth="1"/>
    <col min="15875" max="16129" width="9.140625" style="110"/>
    <col min="16130" max="16130" width="16.85546875" style="110" customWidth="1"/>
    <col min="16131" max="16384" width="9.140625" style="110"/>
  </cols>
  <sheetData>
    <row r="1" spans="1:14" s="6" customFormat="1" ht="23.25" customHeight="1">
      <c r="A1" s="63"/>
      <c r="B1" s="31" t="s">
        <v>247</v>
      </c>
      <c r="C1" s="5"/>
      <c r="D1" s="5"/>
      <c r="E1" s="5"/>
      <c r="F1" s="5"/>
      <c r="G1" s="5"/>
      <c r="H1" s="5"/>
      <c r="I1" s="5"/>
      <c r="J1" s="5"/>
      <c r="K1" s="31"/>
      <c r="L1" s="157"/>
      <c r="M1" s="157"/>
    </row>
    <row r="2" spans="1:14">
      <c r="B2" s="182" t="s">
        <v>2</v>
      </c>
      <c r="C2" s="183" t="s">
        <v>54</v>
      </c>
      <c r="D2" s="184"/>
      <c r="E2" s="193" t="s">
        <v>243</v>
      </c>
      <c r="F2" s="193"/>
      <c r="G2" s="193" t="s">
        <v>244</v>
      </c>
      <c r="H2" s="194"/>
      <c r="I2" s="195" t="s">
        <v>58</v>
      </c>
      <c r="J2" s="196"/>
      <c r="K2" s="196"/>
      <c r="L2" s="197" t="s">
        <v>59</v>
      </c>
      <c r="M2" s="193"/>
    </row>
    <row r="3" spans="1:14">
      <c r="B3" s="185"/>
      <c r="C3" s="186" t="s">
        <v>46</v>
      </c>
      <c r="D3" s="187" t="s">
        <v>55</v>
      </c>
      <c r="E3" s="186" t="s">
        <v>56</v>
      </c>
      <c r="F3" s="186" t="s">
        <v>57</v>
      </c>
      <c r="G3" s="186" t="s">
        <v>56</v>
      </c>
      <c r="H3" s="185" t="s">
        <v>57</v>
      </c>
      <c r="I3" s="186" t="s">
        <v>60</v>
      </c>
      <c r="J3" s="186" t="s">
        <v>61</v>
      </c>
      <c r="K3" s="186" t="s">
        <v>62</v>
      </c>
      <c r="L3" s="187" t="s">
        <v>56</v>
      </c>
      <c r="M3" s="186" t="s">
        <v>57</v>
      </c>
    </row>
    <row r="4" spans="1:14">
      <c r="B4" s="188" t="s">
        <v>245</v>
      </c>
      <c r="C4" s="208"/>
      <c r="D4" s="209"/>
      <c r="E4" s="209"/>
      <c r="F4" s="209"/>
      <c r="G4" s="209"/>
      <c r="H4" s="209"/>
      <c r="I4" s="209"/>
      <c r="J4" s="209"/>
      <c r="K4" s="209"/>
      <c r="L4" s="209"/>
      <c r="M4" s="189"/>
    </row>
    <row r="5" spans="1:14">
      <c r="B5" s="166" t="s">
        <v>232</v>
      </c>
      <c r="C5" s="181">
        <v>16.55</v>
      </c>
      <c r="D5" s="135">
        <v>5.3911341557579648</v>
      </c>
      <c r="E5" s="136">
        <v>5.767731688484071</v>
      </c>
      <c r="F5" s="136">
        <v>27.332268311515932</v>
      </c>
      <c r="G5" s="136">
        <v>0.3765975327261053</v>
      </c>
      <c r="H5" s="174">
        <v>32.7234024672739</v>
      </c>
      <c r="I5" s="137">
        <v>0.3257482873569767</v>
      </c>
      <c r="J5" s="137">
        <v>0.65149657471395339</v>
      </c>
      <c r="K5" s="137">
        <v>0.97724486207093009</v>
      </c>
      <c r="L5" s="135">
        <v>15.7225</v>
      </c>
      <c r="M5" s="136">
        <v>17.377500000000001</v>
      </c>
      <c r="N5" s="138"/>
    </row>
    <row r="6" spans="1:14">
      <c r="B6" s="166" t="s">
        <v>233</v>
      </c>
      <c r="C6" s="150">
        <v>240.08</v>
      </c>
      <c r="D6" s="135">
        <v>29.67591616108934</v>
      </c>
      <c r="E6" s="136">
        <v>180.72816767782132</v>
      </c>
      <c r="F6" s="136">
        <v>299.43183232217871</v>
      </c>
      <c r="G6" s="136">
        <v>151.05225151673199</v>
      </c>
      <c r="H6" s="174">
        <v>329.10774848326804</v>
      </c>
      <c r="I6" s="137">
        <v>0.12360844785525382</v>
      </c>
      <c r="J6" s="137">
        <v>0.24721689571050764</v>
      </c>
      <c r="K6" s="137">
        <v>0.37082534356576147</v>
      </c>
      <c r="L6" s="135">
        <v>228.07600000000002</v>
      </c>
      <c r="M6" s="136">
        <v>252.084</v>
      </c>
      <c r="N6" s="138"/>
    </row>
    <row r="7" spans="1:14">
      <c r="B7" s="166" t="s">
        <v>234</v>
      </c>
      <c r="C7" s="150">
        <v>14.65</v>
      </c>
      <c r="D7" s="135">
        <v>2.7213580201223455</v>
      </c>
      <c r="E7" s="136">
        <v>9.2072839597553084</v>
      </c>
      <c r="F7" s="136">
        <v>20.092716040244692</v>
      </c>
      <c r="G7" s="136">
        <v>6.4859259396329634</v>
      </c>
      <c r="H7" s="174">
        <v>22.814074060367037</v>
      </c>
      <c r="I7" s="137">
        <v>0.18575822662951164</v>
      </c>
      <c r="J7" s="137">
        <v>0.37151645325902327</v>
      </c>
      <c r="K7" s="137">
        <v>0.55727467988853485</v>
      </c>
      <c r="L7" s="135">
        <v>13.9175</v>
      </c>
      <c r="M7" s="136">
        <v>15.3825</v>
      </c>
      <c r="N7" s="138"/>
    </row>
    <row r="8" spans="1:14">
      <c r="B8" s="166" t="s">
        <v>235</v>
      </c>
      <c r="C8" s="150">
        <v>546.86666666666667</v>
      </c>
      <c r="D8" s="135">
        <v>12.333848123104724</v>
      </c>
      <c r="E8" s="136">
        <v>522.19897042045727</v>
      </c>
      <c r="F8" s="136">
        <v>571.53436291287608</v>
      </c>
      <c r="G8" s="136">
        <v>509.86512229735251</v>
      </c>
      <c r="H8" s="174">
        <v>583.86821103598083</v>
      </c>
      <c r="I8" s="139">
        <v>2.2553665957158461E-2</v>
      </c>
      <c r="J8" s="139">
        <v>4.5107331914316921E-2</v>
      </c>
      <c r="K8" s="139">
        <v>6.7660997871475378E-2</v>
      </c>
      <c r="L8" s="135">
        <v>519.52333333333331</v>
      </c>
      <c r="M8" s="136">
        <v>574.21</v>
      </c>
      <c r="N8" s="138"/>
    </row>
    <row r="9" spans="1:14">
      <c r="B9" s="167" t="s">
        <v>236</v>
      </c>
      <c r="C9" s="154">
        <v>5.1278966666666665</v>
      </c>
      <c r="D9" s="140">
        <v>0.23493684304188742</v>
      </c>
      <c r="E9" s="141">
        <v>4.6580229805828921</v>
      </c>
      <c r="F9" s="141">
        <v>5.597770352750441</v>
      </c>
      <c r="G9" s="141">
        <v>4.423086137541004</v>
      </c>
      <c r="H9" s="175">
        <v>5.8327071957923291</v>
      </c>
      <c r="I9" s="142">
        <v>4.5815440191895589E-2</v>
      </c>
      <c r="J9" s="142">
        <v>9.1630880383791177E-2</v>
      </c>
      <c r="K9" s="146">
        <v>0.13744632057568676</v>
      </c>
      <c r="L9" s="140">
        <v>4.8715018333333333</v>
      </c>
      <c r="M9" s="141">
        <v>5.3842914999999998</v>
      </c>
      <c r="N9" s="143"/>
    </row>
    <row r="10" spans="1:14">
      <c r="B10" s="167" t="s">
        <v>237</v>
      </c>
      <c r="C10" s="152">
        <v>33.295454999999997</v>
      </c>
      <c r="D10" s="144">
        <v>1.7786778747221426</v>
      </c>
      <c r="E10" s="145">
        <v>29.738099250555713</v>
      </c>
      <c r="F10" s="145">
        <v>36.852810749444281</v>
      </c>
      <c r="G10" s="145">
        <v>27.959421375833571</v>
      </c>
      <c r="H10" s="176">
        <v>38.631488624166423</v>
      </c>
      <c r="I10" s="142">
        <v>5.3421041241879491E-2</v>
      </c>
      <c r="J10" s="146">
        <v>0.10684208248375898</v>
      </c>
      <c r="K10" s="146">
        <v>0.16026312372563847</v>
      </c>
      <c r="L10" s="144">
        <v>31.630682249999996</v>
      </c>
      <c r="M10" s="145">
        <v>34.960227749999994</v>
      </c>
      <c r="N10" s="147"/>
    </row>
    <row r="11" spans="1:14" s="148" customFormat="1" ht="11.25">
      <c r="B11" s="166" t="s">
        <v>238</v>
      </c>
      <c r="C11" s="150">
        <v>349.34000000000003</v>
      </c>
      <c r="D11" s="135">
        <v>27.59546849435462</v>
      </c>
      <c r="E11" s="136">
        <v>294.14906301129076</v>
      </c>
      <c r="F11" s="136">
        <v>404.5309369887093</v>
      </c>
      <c r="G11" s="136">
        <v>266.55359451693619</v>
      </c>
      <c r="H11" s="174">
        <v>432.12640548306388</v>
      </c>
      <c r="I11" s="139">
        <v>7.8993154217537692E-2</v>
      </c>
      <c r="J11" s="137">
        <v>0.15798630843507538</v>
      </c>
      <c r="K11" s="137">
        <v>0.23697946265261308</v>
      </c>
      <c r="L11" s="135">
        <v>331.87300000000005</v>
      </c>
      <c r="M11" s="136">
        <v>366.80700000000002</v>
      </c>
      <c r="N11" s="138"/>
    </row>
    <row r="12" spans="1:14">
      <c r="B12" s="166" t="s">
        <v>239</v>
      </c>
      <c r="C12" s="150">
        <v>17.391666666666666</v>
      </c>
      <c r="D12" s="149">
        <v>1.633935001688761</v>
      </c>
      <c r="E12" s="150">
        <v>14.123796663289143</v>
      </c>
      <c r="F12" s="150">
        <v>20.659536670044186</v>
      </c>
      <c r="G12" s="150">
        <v>12.489861661600383</v>
      </c>
      <c r="H12" s="177">
        <v>22.293471671732949</v>
      </c>
      <c r="I12" s="139">
        <v>9.3949305319909596E-2</v>
      </c>
      <c r="J12" s="137">
        <v>0.18789861063981919</v>
      </c>
      <c r="K12" s="137">
        <v>0.2818479159597288</v>
      </c>
      <c r="L12" s="149">
        <v>16.522083333333331</v>
      </c>
      <c r="M12" s="136">
        <v>18.26125</v>
      </c>
      <c r="N12" s="138"/>
    </row>
    <row r="13" spans="1:14">
      <c r="B13" s="166" t="s">
        <v>240</v>
      </c>
      <c r="C13" s="150">
        <v>4301.625</v>
      </c>
      <c r="D13" s="149">
        <v>194.68402026434342</v>
      </c>
      <c r="E13" s="150">
        <v>3912.2569594713132</v>
      </c>
      <c r="F13" s="150">
        <v>4690.9930405286868</v>
      </c>
      <c r="G13" s="150">
        <v>3717.5729392069697</v>
      </c>
      <c r="H13" s="177">
        <v>4885.6770607930303</v>
      </c>
      <c r="I13" s="139">
        <v>4.525825014136365E-2</v>
      </c>
      <c r="J13" s="139">
        <v>9.05165002827273E-2</v>
      </c>
      <c r="K13" s="137">
        <v>0.13577475042409096</v>
      </c>
      <c r="L13" s="149">
        <v>4086.5437499999998</v>
      </c>
      <c r="M13" s="136">
        <v>4516.7062500000002</v>
      </c>
      <c r="N13" s="138"/>
    </row>
    <row r="14" spans="1:14">
      <c r="B14" s="190" t="s">
        <v>241</v>
      </c>
      <c r="C14" s="210"/>
      <c r="D14" s="211"/>
      <c r="E14" s="211"/>
      <c r="F14" s="211"/>
      <c r="G14" s="211"/>
      <c r="H14" s="211"/>
      <c r="I14" s="212"/>
      <c r="J14" s="213"/>
      <c r="K14" s="213"/>
      <c r="L14" s="211"/>
      <c r="M14" s="207"/>
      <c r="N14" s="143"/>
    </row>
    <row r="15" spans="1:14">
      <c r="B15" s="166" t="s">
        <v>232</v>
      </c>
      <c r="C15" s="152">
        <v>13.170138847250048</v>
      </c>
      <c r="D15" s="151">
        <v>1.181043801182448</v>
      </c>
      <c r="E15" s="152">
        <v>10.808051244885151</v>
      </c>
      <c r="F15" s="152">
        <v>15.532226449614944</v>
      </c>
      <c r="G15" s="152">
        <v>9.6270074437027038</v>
      </c>
      <c r="H15" s="178">
        <v>16.713270250797393</v>
      </c>
      <c r="I15" s="139">
        <v>8.967588078458659E-2</v>
      </c>
      <c r="J15" s="137">
        <v>0.17935176156917318</v>
      </c>
      <c r="K15" s="137">
        <v>0.26902764235375975</v>
      </c>
      <c r="L15" s="151">
        <v>12.511631904887546</v>
      </c>
      <c r="M15" s="145">
        <v>13.828645789612549</v>
      </c>
      <c r="N15" s="147"/>
    </row>
    <row r="16" spans="1:14">
      <c r="B16" s="166" t="s">
        <v>233</v>
      </c>
      <c r="C16" s="150">
        <v>222.30588895283861</v>
      </c>
      <c r="D16" s="149">
        <v>9.7822313425946525</v>
      </c>
      <c r="E16" s="150">
        <v>202.7414262676493</v>
      </c>
      <c r="F16" s="150">
        <v>241.87035163802793</v>
      </c>
      <c r="G16" s="150">
        <v>192.95919492505465</v>
      </c>
      <c r="H16" s="177">
        <v>251.65258298062258</v>
      </c>
      <c r="I16" s="139">
        <v>4.4003473721156879E-2</v>
      </c>
      <c r="J16" s="139">
        <v>8.8006947442313757E-2</v>
      </c>
      <c r="K16" s="137">
        <v>0.13201042116347064</v>
      </c>
      <c r="L16" s="149">
        <v>211.19059450519669</v>
      </c>
      <c r="M16" s="136">
        <v>233.42118340048054</v>
      </c>
      <c r="N16" s="138"/>
    </row>
    <row r="17" spans="2:14">
      <c r="B17" s="166" t="s">
        <v>234</v>
      </c>
      <c r="C17" s="152">
        <v>14.581640041426871</v>
      </c>
      <c r="D17" s="151">
        <v>2.1536428314956533</v>
      </c>
      <c r="E17" s="152">
        <v>10.274354378435564</v>
      </c>
      <c r="F17" s="152">
        <v>18.888925704418178</v>
      </c>
      <c r="G17" s="152">
        <v>8.120711546939912</v>
      </c>
      <c r="H17" s="178">
        <v>21.04256853591383</v>
      </c>
      <c r="I17" s="137">
        <v>0.14769551472791059</v>
      </c>
      <c r="J17" s="137">
        <v>0.29539102945582119</v>
      </c>
      <c r="K17" s="137">
        <v>0.44308654418373178</v>
      </c>
      <c r="L17" s="151">
        <v>13.852558039355527</v>
      </c>
      <c r="M17" s="145">
        <v>15.310722043498215</v>
      </c>
      <c r="N17" s="147"/>
    </row>
    <row r="18" spans="2:14">
      <c r="B18" s="166" t="s">
        <v>235</v>
      </c>
      <c r="C18" s="150">
        <v>551.39514478507954</v>
      </c>
      <c r="D18" s="149">
        <v>33.387401328477885</v>
      </c>
      <c r="E18" s="150">
        <v>484.62034212812375</v>
      </c>
      <c r="F18" s="150">
        <v>618.16994744203532</v>
      </c>
      <c r="G18" s="150">
        <v>451.23294079964592</v>
      </c>
      <c r="H18" s="177">
        <v>651.55734877051316</v>
      </c>
      <c r="I18" s="139">
        <v>6.0550771337479742E-2</v>
      </c>
      <c r="J18" s="137">
        <v>0.12110154267495948</v>
      </c>
      <c r="K18" s="137">
        <v>0.18165231401243923</v>
      </c>
      <c r="L18" s="149">
        <v>523.82538754582561</v>
      </c>
      <c r="M18" s="136">
        <v>578.96490202433347</v>
      </c>
      <c r="N18" s="138"/>
    </row>
    <row r="19" spans="2:14">
      <c r="B19" s="167" t="s">
        <v>236</v>
      </c>
      <c r="C19" s="154">
        <v>5.0986044017258738</v>
      </c>
      <c r="D19" s="153">
        <v>0.24205382356315919</v>
      </c>
      <c r="E19" s="154">
        <v>4.6144967545995552</v>
      </c>
      <c r="F19" s="154">
        <v>5.5827120488521924</v>
      </c>
      <c r="G19" s="154">
        <v>4.3724429310363959</v>
      </c>
      <c r="H19" s="179">
        <v>5.8247658724153517</v>
      </c>
      <c r="I19" s="139">
        <v>4.7474525280138256E-2</v>
      </c>
      <c r="J19" s="139">
        <v>9.4949050560276513E-2</v>
      </c>
      <c r="K19" s="137">
        <v>0.14242357584041476</v>
      </c>
      <c r="L19" s="153">
        <v>4.8436741816395799</v>
      </c>
      <c r="M19" s="141">
        <v>5.3535346218121678</v>
      </c>
      <c r="N19" s="143"/>
    </row>
    <row r="20" spans="2:14">
      <c r="B20" s="167" t="s">
        <v>237</v>
      </c>
      <c r="C20" s="152">
        <v>34.086234006773722</v>
      </c>
      <c r="D20" s="151">
        <v>0.9368417577173922</v>
      </c>
      <c r="E20" s="152">
        <v>32.212550491338938</v>
      </c>
      <c r="F20" s="152">
        <v>35.959917522208507</v>
      </c>
      <c r="G20" s="152">
        <v>31.275708733621546</v>
      </c>
      <c r="H20" s="178">
        <v>36.896759279925902</v>
      </c>
      <c r="I20" s="139">
        <v>2.7484460663246637E-2</v>
      </c>
      <c r="J20" s="139">
        <v>5.4968921326493274E-2</v>
      </c>
      <c r="K20" s="139">
        <v>8.2453381989739907E-2</v>
      </c>
      <c r="L20" s="151">
        <v>32.381922306435037</v>
      </c>
      <c r="M20" s="145">
        <v>35.790545707112408</v>
      </c>
      <c r="N20" s="147"/>
    </row>
    <row r="21" spans="2:14">
      <c r="B21" s="166" t="s">
        <v>238</v>
      </c>
      <c r="C21" s="150">
        <v>360.18984996538643</v>
      </c>
      <c r="D21" s="149">
        <v>29.037492372910254</v>
      </c>
      <c r="E21" s="150">
        <v>302.1148652195659</v>
      </c>
      <c r="F21" s="150">
        <v>418.26483471120696</v>
      </c>
      <c r="G21" s="150">
        <v>273.07737284665563</v>
      </c>
      <c r="H21" s="177">
        <v>447.30232708411722</v>
      </c>
      <c r="I21" s="139">
        <v>8.0617186674473762E-2</v>
      </c>
      <c r="J21" s="137">
        <v>0.16123437334894752</v>
      </c>
      <c r="K21" s="137">
        <v>0.24185156002342129</v>
      </c>
      <c r="L21" s="149">
        <v>342.18035746711712</v>
      </c>
      <c r="M21" s="136">
        <v>378.19934246365574</v>
      </c>
      <c r="N21" s="138"/>
    </row>
    <row r="22" spans="2:14">
      <c r="B22" s="166" t="s">
        <v>239</v>
      </c>
      <c r="C22" s="150">
        <v>15.543518831785661</v>
      </c>
      <c r="D22" s="149">
        <v>4.2063151909040766</v>
      </c>
      <c r="E22" s="150">
        <v>7.1308884499775083</v>
      </c>
      <c r="F22" s="150">
        <v>23.956149213593815</v>
      </c>
      <c r="G22" s="150">
        <v>2.9245732590734317</v>
      </c>
      <c r="H22" s="177">
        <v>28.162464404497889</v>
      </c>
      <c r="I22" s="137">
        <v>0.27061537586343626</v>
      </c>
      <c r="J22" s="137">
        <v>0.54123075172687252</v>
      </c>
      <c r="K22" s="137">
        <v>0.81184612759030883</v>
      </c>
      <c r="L22" s="149">
        <v>14.766342890196379</v>
      </c>
      <c r="M22" s="136">
        <v>16.320694773374946</v>
      </c>
      <c r="N22" s="138"/>
    </row>
    <row r="23" spans="2:14">
      <c r="B23" s="168" t="s">
        <v>240</v>
      </c>
      <c r="C23" s="170">
        <v>4351.4426938799525</v>
      </c>
      <c r="D23" s="169">
        <v>223.26597736216053</v>
      </c>
      <c r="E23" s="170">
        <v>3904.9107391556313</v>
      </c>
      <c r="F23" s="170">
        <v>4797.9746486042732</v>
      </c>
      <c r="G23" s="170">
        <v>3681.6447617934709</v>
      </c>
      <c r="H23" s="180">
        <v>5021.240625966434</v>
      </c>
      <c r="I23" s="171">
        <v>5.1308495381582518E-2</v>
      </c>
      <c r="J23" s="172">
        <v>0.10261699076316504</v>
      </c>
      <c r="K23" s="172">
        <v>0.15392548614474755</v>
      </c>
      <c r="L23" s="169">
        <v>4133.8705591859552</v>
      </c>
      <c r="M23" s="173">
        <v>4569.0148285739497</v>
      </c>
      <c r="N23" s="138"/>
    </row>
    <row r="24" spans="2:14">
      <c r="B24" s="155" t="s">
        <v>242</v>
      </c>
    </row>
  </sheetData>
  <mergeCells count="4">
    <mergeCell ref="E2:F2"/>
    <mergeCell ref="G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148</v>
      </c>
      <c r="AS1" s="25" t="s">
        <v>130</v>
      </c>
    </row>
    <row r="2" spans="1:46" ht="19.5">
      <c r="A2" s="22" t="s">
        <v>89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113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1.298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1.2789999999999999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114</v>
      </c>
      <c r="C8" s="11"/>
      <c r="D8" s="20">
        <v>1.2885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1.2885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1.2885</v>
      </c>
      <c r="AT9" s="25"/>
    </row>
    <row r="10" spans="1:46">
      <c r="A10" s="28"/>
      <c r="B10" s="2" t="s">
        <v>116</v>
      </c>
      <c r="C10" s="26"/>
      <c r="D10" s="21">
        <v>1.3435028842544494E-2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68</v>
      </c>
      <c r="C11" s="26"/>
      <c r="D11" s="12">
        <v>1.0426875314353507E-2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149</v>
      </c>
      <c r="AS15" s="25" t="s">
        <v>130</v>
      </c>
    </row>
    <row r="16" spans="1:46" ht="15">
      <c r="A16" s="22" t="s">
        <v>7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113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230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230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114</v>
      </c>
      <c r="C22" s="11"/>
      <c r="D22" s="95">
        <v>230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115</v>
      </c>
      <c r="C23" s="26"/>
      <c r="D23" s="96">
        <v>230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230</v>
      </c>
    </row>
    <row r="24" spans="1:45">
      <c r="A24" s="28"/>
      <c r="B24" s="2" t="s">
        <v>116</v>
      </c>
      <c r="C24" s="26"/>
      <c r="D24" s="96">
        <v>0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8</v>
      </c>
    </row>
    <row r="25" spans="1:45">
      <c r="A25" s="28"/>
      <c r="B25" s="2" t="s">
        <v>68</v>
      </c>
      <c r="C25" s="26"/>
      <c r="D25" s="12">
        <v>0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150</v>
      </c>
      <c r="AS29" s="25" t="s">
        <v>130</v>
      </c>
    </row>
    <row r="30" spans="1:45" ht="15">
      <c r="A30" s="22" t="s">
        <v>82</v>
      </c>
      <c r="B30" s="16" t="s">
        <v>86</v>
      </c>
      <c r="C30" s="14" t="s">
        <v>87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88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113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22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22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3</v>
      </c>
    </row>
    <row r="36" spans="1:45">
      <c r="A36" s="28"/>
      <c r="B36" s="18" t="s">
        <v>114</v>
      </c>
      <c r="C36" s="11"/>
      <c r="D36" s="102">
        <v>22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115</v>
      </c>
      <c r="C37" s="26"/>
      <c r="D37" s="103">
        <v>22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22.33</v>
      </c>
    </row>
    <row r="38" spans="1:45">
      <c r="A38" s="28"/>
      <c r="B38" s="2" t="s">
        <v>116</v>
      </c>
      <c r="C38" s="26"/>
      <c r="D38" s="103">
        <v>0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9</v>
      </c>
    </row>
    <row r="39" spans="1:45">
      <c r="A39" s="28"/>
      <c r="B39" s="2" t="s">
        <v>68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-1.477832512315258E-2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151</v>
      </c>
      <c r="AS43" s="25" t="s">
        <v>130</v>
      </c>
    </row>
    <row r="44" spans="1:45" ht="15">
      <c r="A44" s="22" t="s">
        <v>80</v>
      </c>
      <c r="B44" s="16" t="s">
        <v>86</v>
      </c>
      <c r="C44" s="14" t="s">
        <v>87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88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113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104">
        <v>0.247</v>
      </c>
      <c r="E48" s="105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7">
        <v>1</v>
      </c>
    </row>
    <row r="49" spans="1:45">
      <c r="A49" s="28"/>
      <c r="B49" s="17">
        <v>1</v>
      </c>
      <c r="C49" s="7">
        <v>2</v>
      </c>
      <c r="D49" s="108">
        <v>0.23799999999999996</v>
      </c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7">
        <v>4</v>
      </c>
    </row>
    <row r="50" spans="1:45">
      <c r="A50" s="28"/>
      <c r="B50" s="18" t="s">
        <v>114</v>
      </c>
      <c r="C50" s="11"/>
      <c r="D50" s="109">
        <v>0.24249999999999999</v>
      </c>
      <c r="E50" s="105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7">
        <v>16</v>
      </c>
    </row>
    <row r="51" spans="1:45">
      <c r="A51" s="28"/>
      <c r="B51" s="2" t="s">
        <v>115</v>
      </c>
      <c r="C51" s="26"/>
      <c r="D51" s="21">
        <v>0.24249999999999999</v>
      </c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7">
        <v>0.24249999999999999</v>
      </c>
    </row>
    <row r="52" spans="1:45">
      <c r="A52" s="28"/>
      <c r="B52" s="2" t="s">
        <v>116</v>
      </c>
      <c r="C52" s="26"/>
      <c r="D52" s="21">
        <v>6.3639610306789529E-3</v>
      </c>
      <c r="E52" s="105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7">
        <v>10</v>
      </c>
    </row>
    <row r="53" spans="1:45">
      <c r="A53" s="28"/>
      <c r="B53" s="2" t="s">
        <v>68</v>
      </c>
      <c r="C53" s="26"/>
      <c r="D53" s="12">
        <v>2.6243138270841043E-2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152</v>
      </c>
      <c r="AS57" s="25" t="s">
        <v>130</v>
      </c>
    </row>
    <row r="58" spans="1:45" ht="15">
      <c r="A58" s="22" t="s">
        <v>102</v>
      </c>
      <c r="B58" s="16" t="s">
        <v>86</v>
      </c>
      <c r="C58" s="14" t="s">
        <v>87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88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113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97" t="s">
        <v>76</v>
      </c>
      <c r="E62" s="98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100">
        <v>1</v>
      </c>
    </row>
    <row r="63" spans="1:45">
      <c r="A63" s="28"/>
      <c r="B63" s="17">
        <v>1</v>
      </c>
      <c r="C63" s="7">
        <v>2</v>
      </c>
      <c r="D63" s="101" t="s">
        <v>76</v>
      </c>
      <c r="E63" s="98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100">
        <v>5</v>
      </c>
    </row>
    <row r="64" spans="1:45">
      <c r="A64" s="28"/>
      <c r="B64" s="18" t="s">
        <v>114</v>
      </c>
      <c r="C64" s="11"/>
      <c r="D64" s="102" t="s">
        <v>224</v>
      </c>
      <c r="E64" s="98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100">
        <v>16</v>
      </c>
    </row>
    <row r="65" spans="1:45">
      <c r="A65" s="28"/>
      <c r="B65" s="2" t="s">
        <v>115</v>
      </c>
      <c r="C65" s="26"/>
      <c r="D65" s="103" t="s">
        <v>224</v>
      </c>
      <c r="E65" s="98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100" t="s">
        <v>76</v>
      </c>
    </row>
    <row r="66" spans="1:45">
      <c r="A66" s="28"/>
      <c r="B66" s="2" t="s">
        <v>116</v>
      </c>
      <c r="C66" s="26"/>
      <c r="D66" s="103" t="s">
        <v>224</v>
      </c>
      <c r="E66" s="98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100">
        <v>11</v>
      </c>
    </row>
    <row r="67" spans="1:45">
      <c r="A67" s="28"/>
      <c r="B67" s="2" t="s">
        <v>68</v>
      </c>
      <c r="C67" s="26"/>
      <c r="D67" s="12" t="s">
        <v>224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 t="s">
        <v>224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153</v>
      </c>
      <c r="AS71" s="25" t="s">
        <v>130</v>
      </c>
    </row>
    <row r="72" spans="1:45" ht="15">
      <c r="A72" s="22" t="s">
        <v>104</v>
      </c>
      <c r="B72" s="16" t="s">
        <v>86</v>
      </c>
      <c r="C72" s="14" t="s">
        <v>87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88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113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0">
        <v>687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>
        <v>687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6</v>
      </c>
    </row>
    <row r="78" spans="1:45">
      <c r="A78" s="28"/>
      <c r="B78" s="18" t="s">
        <v>114</v>
      </c>
      <c r="C78" s="11"/>
      <c r="D78" s="95">
        <v>687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115</v>
      </c>
      <c r="C79" s="26"/>
      <c r="D79" s="96">
        <v>687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>
        <v>686.61</v>
      </c>
    </row>
    <row r="80" spans="1:45">
      <c r="A80" s="28"/>
      <c r="B80" s="2" t="s">
        <v>116</v>
      </c>
      <c r="C80" s="26"/>
      <c r="D80" s="96">
        <v>0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12</v>
      </c>
    </row>
    <row r="81" spans="1:45">
      <c r="A81" s="28"/>
      <c r="B81" s="2" t="s">
        <v>68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5.6800803949830225E-4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154</v>
      </c>
      <c r="AS85" s="25" t="s">
        <v>130</v>
      </c>
    </row>
    <row r="86" spans="1:45" ht="19.5">
      <c r="A86" s="22" t="s">
        <v>120</v>
      </c>
      <c r="B86" s="16" t="s">
        <v>86</v>
      </c>
      <c r="C86" s="14" t="s">
        <v>87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88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113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7">
        <v>29</v>
      </c>
      <c r="E90" s="98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100">
        <v>1</v>
      </c>
    </row>
    <row r="91" spans="1:45">
      <c r="A91" s="28"/>
      <c r="B91" s="17">
        <v>1</v>
      </c>
      <c r="C91" s="7">
        <v>2</v>
      </c>
      <c r="D91" s="101">
        <v>29</v>
      </c>
      <c r="E91" s="98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100">
        <v>7</v>
      </c>
    </row>
    <row r="92" spans="1:45">
      <c r="A92" s="28"/>
      <c r="B92" s="18" t="s">
        <v>114</v>
      </c>
      <c r="C92" s="11"/>
      <c r="D92" s="102">
        <v>29</v>
      </c>
      <c r="E92" s="98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100">
        <v>16</v>
      </c>
    </row>
    <row r="93" spans="1:45">
      <c r="A93" s="28"/>
      <c r="B93" s="2" t="s">
        <v>115</v>
      </c>
      <c r="C93" s="26"/>
      <c r="D93" s="103">
        <v>29</v>
      </c>
      <c r="E93" s="98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100">
        <v>29.23</v>
      </c>
    </row>
    <row r="94" spans="1:45">
      <c r="A94" s="28"/>
      <c r="B94" s="2" t="s">
        <v>116</v>
      </c>
      <c r="C94" s="26"/>
      <c r="D94" s="103">
        <v>0</v>
      </c>
      <c r="E94" s="98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100">
        <v>13</v>
      </c>
    </row>
    <row r="95" spans="1:45">
      <c r="A95" s="28"/>
      <c r="B95" s="2" t="s">
        <v>68</v>
      </c>
      <c r="C95" s="26"/>
      <c r="D95" s="12">
        <v>0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-7.8686281217926757E-3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155</v>
      </c>
      <c r="AS99" s="25" t="s">
        <v>130</v>
      </c>
    </row>
    <row r="100" spans="1:45" ht="15">
      <c r="A100" s="22" t="s">
        <v>107</v>
      </c>
      <c r="B100" s="16" t="s">
        <v>86</v>
      </c>
      <c r="C100" s="14" t="s">
        <v>87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88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113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62490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62540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8</v>
      </c>
    </row>
    <row r="106" spans="1:45">
      <c r="A106" s="28"/>
      <c r="B106" s="18" t="s">
        <v>114</v>
      </c>
      <c r="C106" s="11"/>
      <c r="D106" s="95">
        <v>62515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115</v>
      </c>
      <c r="C107" s="26"/>
      <c r="D107" s="96">
        <v>62515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62514.892</v>
      </c>
    </row>
    <row r="108" spans="1:45">
      <c r="A108" s="28"/>
      <c r="B108" s="2" t="s">
        <v>116</v>
      </c>
      <c r="C108" s="26"/>
      <c r="D108" s="96">
        <v>35.355339059327378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14</v>
      </c>
    </row>
    <row r="109" spans="1:45">
      <c r="A109" s="28"/>
      <c r="B109" s="2" t="s">
        <v>68</v>
      </c>
      <c r="C109" s="26"/>
      <c r="D109" s="12">
        <v>5.6554969302291254E-4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1.7275883641421075E-6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156</v>
      </c>
      <c r="AS113" s="25" t="s">
        <v>130</v>
      </c>
    </row>
    <row r="114" spans="1:45" ht="19.5">
      <c r="A114" s="22" t="s">
        <v>121</v>
      </c>
      <c r="B114" s="16" t="s">
        <v>86</v>
      </c>
      <c r="C114" s="14" t="s">
        <v>87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88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113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47.4803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47.508899999999997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114</v>
      </c>
      <c r="C120" s="11"/>
      <c r="D120" s="20">
        <v>47.494599999999998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115</v>
      </c>
      <c r="C121" s="26"/>
      <c r="D121" s="10">
        <v>47.494599999999998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47.494633999999998</v>
      </c>
    </row>
    <row r="122" spans="1:45">
      <c r="A122" s="28"/>
      <c r="B122" s="2" t="s">
        <v>116</v>
      </c>
      <c r="C122" s="26"/>
      <c r="D122" s="21">
        <v>2.0223253941933347E-2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68</v>
      </c>
      <c r="C123" s="26"/>
      <c r="D123" s="12">
        <v>4.2580112143134898E-4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-7.1587034444764441E-7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157</v>
      </c>
      <c r="AS127" s="25" t="s">
        <v>130</v>
      </c>
    </row>
    <row r="128" spans="1:45" ht="19.5">
      <c r="A128" s="22" t="s">
        <v>122</v>
      </c>
      <c r="B128" s="16" t="s">
        <v>86</v>
      </c>
      <c r="C128" s="14" t="s">
        <v>87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88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113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3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3</v>
      </c>
    </row>
    <row r="132" spans="1:45">
      <c r="A132" s="28"/>
      <c r="B132" s="16">
        <v>1</v>
      </c>
      <c r="C132" s="13">
        <v>1</v>
      </c>
      <c r="D132" s="104">
        <v>2.1000000000000001E-2</v>
      </c>
      <c r="E132" s="105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7">
        <v>1</v>
      </c>
    </row>
    <row r="133" spans="1:45">
      <c r="A133" s="28"/>
      <c r="B133" s="17">
        <v>1</v>
      </c>
      <c r="C133" s="7">
        <v>2</v>
      </c>
      <c r="D133" s="108">
        <v>1.9E-2</v>
      </c>
      <c r="E133" s="105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7">
        <v>2</v>
      </c>
    </row>
    <row r="134" spans="1:45">
      <c r="A134" s="28"/>
      <c r="B134" s="18" t="s">
        <v>114</v>
      </c>
      <c r="C134" s="11"/>
      <c r="D134" s="109">
        <v>0.02</v>
      </c>
      <c r="E134" s="105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7">
        <v>16</v>
      </c>
    </row>
    <row r="135" spans="1:45">
      <c r="A135" s="28"/>
      <c r="B135" s="2" t="s">
        <v>115</v>
      </c>
      <c r="C135" s="26"/>
      <c r="D135" s="21">
        <v>0.02</v>
      </c>
      <c r="E135" s="105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7">
        <v>0.02</v>
      </c>
    </row>
    <row r="136" spans="1:45">
      <c r="A136" s="28"/>
      <c r="B136" s="2" t="s">
        <v>116</v>
      </c>
      <c r="C136" s="26"/>
      <c r="D136" s="21">
        <v>1.4142135623730963E-3</v>
      </c>
      <c r="E136" s="105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7">
        <v>8</v>
      </c>
    </row>
    <row r="137" spans="1:45">
      <c r="A137" s="28"/>
      <c r="B137" s="2" t="s">
        <v>68</v>
      </c>
      <c r="C137" s="26"/>
      <c r="D137" s="12">
        <v>7.0710678118654821E-2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158</v>
      </c>
      <c r="AS141" s="25" t="s">
        <v>130</v>
      </c>
    </row>
    <row r="142" spans="1:45" ht="15">
      <c r="A142" s="22" t="s">
        <v>83</v>
      </c>
      <c r="B142" s="16" t="s">
        <v>86</v>
      </c>
      <c r="C142" s="14" t="s">
        <v>87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88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113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3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3</v>
      </c>
    </row>
    <row r="146" spans="1:45">
      <c r="A146" s="28"/>
      <c r="B146" s="16">
        <v>1</v>
      </c>
      <c r="C146" s="13">
        <v>1</v>
      </c>
      <c r="D146" s="104">
        <v>0.56200000000000006</v>
      </c>
      <c r="E146" s="105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7">
        <v>1</v>
      </c>
    </row>
    <row r="147" spans="1:45">
      <c r="A147" s="28"/>
      <c r="B147" s="17">
        <v>1</v>
      </c>
      <c r="C147" s="7">
        <v>2</v>
      </c>
      <c r="D147" s="108">
        <v>0.57499999999999996</v>
      </c>
      <c r="E147" s="105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7">
        <v>3</v>
      </c>
    </row>
    <row r="148" spans="1:45">
      <c r="A148" s="28"/>
      <c r="B148" s="18" t="s">
        <v>114</v>
      </c>
      <c r="C148" s="11"/>
      <c r="D148" s="109">
        <v>0.56850000000000001</v>
      </c>
      <c r="E148" s="105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7">
        <v>16</v>
      </c>
    </row>
    <row r="149" spans="1:45">
      <c r="A149" s="28"/>
      <c r="B149" s="2" t="s">
        <v>115</v>
      </c>
      <c r="C149" s="26"/>
      <c r="D149" s="21">
        <v>0.56850000000000001</v>
      </c>
      <c r="E149" s="105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7">
        <v>0.56850000000000001</v>
      </c>
    </row>
    <row r="150" spans="1:45">
      <c r="A150" s="28"/>
      <c r="B150" s="2" t="s">
        <v>116</v>
      </c>
      <c r="C150" s="26"/>
      <c r="D150" s="21">
        <v>9.1923881554250471E-3</v>
      </c>
      <c r="E150" s="105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7">
        <v>9</v>
      </c>
    </row>
    <row r="151" spans="1:45">
      <c r="A151" s="28"/>
      <c r="B151" s="2" t="s">
        <v>68</v>
      </c>
      <c r="C151" s="26"/>
      <c r="D151" s="12">
        <v>1.6169548206552413E-2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159</v>
      </c>
      <c r="AS155" s="25" t="s">
        <v>130</v>
      </c>
    </row>
    <row r="156" spans="1:45" ht="15">
      <c r="A156" s="22" t="s">
        <v>84</v>
      </c>
      <c r="B156" s="16" t="s">
        <v>86</v>
      </c>
      <c r="C156" s="14" t="s">
        <v>87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88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113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104">
        <v>1.4000000000000002E-2</v>
      </c>
      <c r="E160" s="105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7">
        <v>1</v>
      </c>
    </row>
    <row r="161" spans="1:45">
      <c r="A161" s="28"/>
      <c r="B161" s="17">
        <v>1</v>
      </c>
      <c r="C161" s="7">
        <v>2</v>
      </c>
      <c r="D161" s="108">
        <v>1.2999999999999999E-2</v>
      </c>
      <c r="E161" s="105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7">
        <v>4</v>
      </c>
    </row>
    <row r="162" spans="1:45">
      <c r="A162" s="28"/>
      <c r="B162" s="18" t="s">
        <v>114</v>
      </c>
      <c r="C162" s="11"/>
      <c r="D162" s="109">
        <v>1.3500000000000002E-2</v>
      </c>
      <c r="E162" s="105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7">
        <v>16</v>
      </c>
    </row>
    <row r="163" spans="1:45">
      <c r="A163" s="28"/>
      <c r="B163" s="2" t="s">
        <v>115</v>
      </c>
      <c r="C163" s="26"/>
      <c r="D163" s="21">
        <v>1.3500000000000002E-2</v>
      </c>
      <c r="E163" s="105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7">
        <v>1.35E-2</v>
      </c>
    </row>
    <row r="164" spans="1:45">
      <c r="A164" s="28"/>
      <c r="B164" s="2" t="s">
        <v>116</v>
      </c>
      <c r="C164" s="26"/>
      <c r="D164" s="21">
        <v>7.0710678118654936E-4</v>
      </c>
      <c r="E164" s="105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7">
        <v>10</v>
      </c>
    </row>
    <row r="165" spans="1:45">
      <c r="A165" s="28"/>
      <c r="B165" s="2" t="s">
        <v>68</v>
      </c>
      <c r="C165" s="26"/>
      <c r="D165" s="12">
        <v>5.237828008789254E-2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2.2204460492503131E-16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160</v>
      </c>
      <c r="AS169" s="25" t="s">
        <v>130</v>
      </c>
    </row>
    <row r="170" spans="1:45" ht="15">
      <c r="A170" s="22" t="s">
        <v>103</v>
      </c>
      <c r="B170" s="16" t="s">
        <v>86</v>
      </c>
      <c r="C170" s="14" t="s">
        <v>87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88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113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0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0</v>
      </c>
    </row>
    <row r="174" spans="1:45">
      <c r="A174" s="28"/>
      <c r="B174" s="16">
        <v>1</v>
      </c>
      <c r="C174" s="13">
        <v>1</v>
      </c>
      <c r="D174" s="90">
        <v>51</v>
      </c>
      <c r="E174" s="91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3">
        <v>1</v>
      </c>
    </row>
    <row r="175" spans="1:45">
      <c r="A175" s="28"/>
      <c r="B175" s="17">
        <v>1</v>
      </c>
      <c r="C175" s="7">
        <v>2</v>
      </c>
      <c r="D175" s="94">
        <v>51</v>
      </c>
      <c r="E175" s="91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3">
        <v>5</v>
      </c>
    </row>
    <row r="176" spans="1:45">
      <c r="A176" s="28"/>
      <c r="B176" s="18" t="s">
        <v>114</v>
      </c>
      <c r="C176" s="11"/>
      <c r="D176" s="95">
        <v>51</v>
      </c>
      <c r="E176" s="91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3">
        <v>16</v>
      </c>
    </row>
    <row r="177" spans="1:45">
      <c r="A177" s="28"/>
      <c r="B177" s="2" t="s">
        <v>115</v>
      </c>
      <c r="C177" s="26"/>
      <c r="D177" s="96">
        <v>51</v>
      </c>
      <c r="E177" s="91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3">
        <v>50.9</v>
      </c>
    </row>
    <row r="178" spans="1:45">
      <c r="A178" s="28"/>
      <c r="B178" s="2" t="s">
        <v>116</v>
      </c>
      <c r="C178" s="26"/>
      <c r="D178" s="96">
        <v>0</v>
      </c>
      <c r="E178" s="91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3">
        <v>11</v>
      </c>
    </row>
    <row r="179" spans="1:45">
      <c r="A179" s="28"/>
      <c r="B179" s="2" t="s">
        <v>68</v>
      </c>
      <c r="C179" s="26"/>
      <c r="D179" s="12">
        <v>0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1.9646365422396617E-3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161</v>
      </c>
      <c r="AS183" s="25" t="s">
        <v>130</v>
      </c>
    </row>
    <row r="184" spans="1:45" ht="19.5">
      <c r="A184" s="22" t="s">
        <v>123</v>
      </c>
      <c r="B184" s="16" t="s">
        <v>86</v>
      </c>
      <c r="C184" s="14" t="s">
        <v>87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88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113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104">
        <v>5.04E-2</v>
      </c>
      <c r="E188" s="105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7">
        <v>1</v>
      </c>
    </row>
    <row r="189" spans="1:45">
      <c r="A189" s="28"/>
      <c r="B189" s="17">
        <v>1</v>
      </c>
      <c r="C189" s="7">
        <v>2</v>
      </c>
      <c r="D189" s="108">
        <v>5.04E-2</v>
      </c>
      <c r="E189" s="105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7">
        <v>6</v>
      </c>
    </row>
    <row r="190" spans="1:45">
      <c r="A190" s="28"/>
      <c r="B190" s="18" t="s">
        <v>114</v>
      </c>
      <c r="C190" s="11"/>
      <c r="D190" s="109">
        <v>5.04E-2</v>
      </c>
      <c r="E190" s="105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7">
        <v>16</v>
      </c>
    </row>
    <row r="191" spans="1:45">
      <c r="A191" s="28"/>
      <c r="B191" s="2" t="s">
        <v>115</v>
      </c>
      <c r="C191" s="26"/>
      <c r="D191" s="21">
        <v>5.04E-2</v>
      </c>
      <c r="E191" s="105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7">
        <v>5.04152E-2</v>
      </c>
    </row>
    <row r="192" spans="1:45">
      <c r="A192" s="28"/>
      <c r="B192" s="2" t="s">
        <v>116</v>
      </c>
      <c r="C192" s="26"/>
      <c r="D192" s="21">
        <v>0</v>
      </c>
      <c r="E192" s="105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7">
        <v>12</v>
      </c>
    </row>
    <row r="193" spans="1:45">
      <c r="A193" s="28"/>
      <c r="B193" s="2" t="s">
        <v>68</v>
      </c>
      <c r="C193" s="26"/>
      <c r="D193" s="12">
        <v>0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-3.014963741093668E-4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162</v>
      </c>
      <c r="AS197" s="25" t="s">
        <v>130</v>
      </c>
    </row>
    <row r="198" spans="1:45" ht="15">
      <c r="A198" s="22" t="s">
        <v>106</v>
      </c>
      <c r="B198" s="16" t="s">
        <v>86</v>
      </c>
      <c r="C198" s="14" t="s">
        <v>87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88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113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90">
        <v>355</v>
      </c>
      <c r="E202" s="91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3">
        <v>1</v>
      </c>
    </row>
    <row r="203" spans="1:45">
      <c r="A203" s="28"/>
      <c r="B203" s="17">
        <v>1</v>
      </c>
      <c r="C203" s="7">
        <v>2</v>
      </c>
      <c r="D203" s="94">
        <v>355</v>
      </c>
      <c r="E203" s="91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3">
        <v>7</v>
      </c>
    </row>
    <row r="204" spans="1:45">
      <c r="A204" s="28"/>
      <c r="B204" s="18" t="s">
        <v>114</v>
      </c>
      <c r="C204" s="11"/>
      <c r="D204" s="95">
        <v>355</v>
      </c>
      <c r="E204" s="91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3">
        <v>16</v>
      </c>
    </row>
    <row r="205" spans="1:45">
      <c r="A205" s="28"/>
      <c r="B205" s="2" t="s">
        <v>115</v>
      </c>
      <c r="C205" s="26"/>
      <c r="D205" s="96">
        <v>355</v>
      </c>
      <c r="E205" s="91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3">
        <v>355.476</v>
      </c>
    </row>
    <row r="206" spans="1:45">
      <c r="A206" s="28"/>
      <c r="B206" s="2" t="s">
        <v>116</v>
      </c>
      <c r="C206" s="26"/>
      <c r="D206" s="96">
        <v>0</v>
      </c>
      <c r="E206" s="91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3">
        <v>13</v>
      </c>
    </row>
    <row r="207" spans="1:45">
      <c r="A207" s="28"/>
      <c r="B207" s="2" t="s">
        <v>68</v>
      </c>
      <c r="C207" s="26"/>
      <c r="D207" s="12">
        <v>0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-1.3390496123507623E-3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163</v>
      </c>
      <c r="AS211" s="25" t="s">
        <v>130</v>
      </c>
    </row>
    <row r="212" spans="1:45" ht="19.5">
      <c r="A212" s="22" t="s">
        <v>124</v>
      </c>
      <c r="B212" s="16" t="s">
        <v>86</v>
      </c>
      <c r="C212" s="14" t="s">
        <v>87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88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113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18.62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18.61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114</v>
      </c>
      <c r="C218" s="11"/>
      <c r="D218" s="20">
        <v>18.615000000000002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18.615000000000002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18.614999999999998</v>
      </c>
    </row>
    <row r="220" spans="1:45">
      <c r="A220" s="28"/>
      <c r="B220" s="2" t="s">
        <v>116</v>
      </c>
      <c r="C220" s="26"/>
      <c r="D220" s="21">
        <v>7.0710678118665812E-3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68</v>
      </c>
      <c r="C221" s="26"/>
      <c r="D221" s="12">
        <v>3.7985859854238949E-4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2.2204460492503131E-16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164</v>
      </c>
      <c r="AS225" s="25" t="s">
        <v>130</v>
      </c>
    </row>
    <row r="226" spans="1:45" ht="19.5">
      <c r="A226" s="22" t="s">
        <v>125</v>
      </c>
      <c r="B226" s="16" t="s">
        <v>86</v>
      </c>
      <c r="C226" s="14" t="s">
        <v>87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88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113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97">
        <v>25</v>
      </c>
      <c r="E230" s="98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100">
        <v>1</v>
      </c>
    </row>
    <row r="231" spans="1:45">
      <c r="A231" s="28"/>
      <c r="B231" s="17">
        <v>1</v>
      </c>
      <c r="C231" s="7">
        <v>2</v>
      </c>
      <c r="D231" s="101">
        <v>25</v>
      </c>
      <c r="E231" s="98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100">
        <v>1</v>
      </c>
    </row>
    <row r="232" spans="1:45">
      <c r="A232" s="28"/>
      <c r="B232" s="18" t="s">
        <v>114</v>
      </c>
      <c r="C232" s="11"/>
      <c r="D232" s="102">
        <v>25</v>
      </c>
      <c r="E232" s="98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100">
        <v>16</v>
      </c>
    </row>
    <row r="233" spans="1:45">
      <c r="A233" s="28"/>
      <c r="B233" s="2" t="s">
        <v>115</v>
      </c>
      <c r="C233" s="26"/>
      <c r="D233" s="103">
        <v>25</v>
      </c>
      <c r="E233" s="98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100">
        <v>25.391999999999999</v>
      </c>
    </row>
    <row r="234" spans="1:45">
      <c r="A234" s="28"/>
      <c r="B234" s="2" t="s">
        <v>116</v>
      </c>
      <c r="C234" s="26"/>
      <c r="D234" s="103">
        <v>0</v>
      </c>
      <c r="E234" s="98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100">
        <v>7</v>
      </c>
    </row>
    <row r="235" spans="1:45">
      <c r="A235" s="28"/>
      <c r="B235" s="2" t="s">
        <v>68</v>
      </c>
      <c r="C235" s="26"/>
      <c r="D235" s="12">
        <v>0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>
        <v>-1.5437933207309351E-2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165</v>
      </c>
      <c r="AS239" s="25" t="s">
        <v>130</v>
      </c>
    </row>
    <row r="240" spans="1:45" ht="19.5">
      <c r="A240" s="22" t="s">
        <v>126</v>
      </c>
      <c r="B240" s="16" t="s">
        <v>86</v>
      </c>
      <c r="C240" s="14" t="s">
        <v>87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88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113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90.323999999999998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90.299000000000007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114</v>
      </c>
      <c r="C246" s="11"/>
      <c r="D246" s="20">
        <v>90.311499999999995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115</v>
      </c>
      <c r="C247" s="26"/>
      <c r="D247" s="10">
        <v>90.311499999999995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90.311238000000003</v>
      </c>
    </row>
    <row r="248" spans="1:45">
      <c r="A248" s="28"/>
      <c r="B248" s="2" t="s">
        <v>116</v>
      </c>
      <c r="C248" s="26"/>
      <c r="D248" s="21">
        <v>1.7677669529657658E-2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68</v>
      </c>
      <c r="C249" s="26"/>
      <c r="D249" s="12">
        <v>1.957410687416072E-4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2.9010786009031619E-6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166</v>
      </c>
      <c r="AS253" s="25" t="s">
        <v>130</v>
      </c>
    </row>
    <row r="254" spans="1:45" ht="15">
      <c r="A254" s="22" t="s">
        <v>101</v>
      </c>
      <c r="B254" s="16" t="s">
        <v>86</v>
      </c>
      <c r="C254" s="14" t="s">
        <v>87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88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113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97">
        <v>24</v>
      </c>
      <c r="E258" s="98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100">
        <v>1</v>
      </c>
    </row>
    <row r="259" spans="1:45">
      <c r="A259" s="28"/>
      <c r="B259" s="17">
        <v>1</v>
      </c>
      <c r="C259" s="7">
        <v>2</v>
      </c>
      <c r="D259" s="101">
        <v>24</v>
      </c>
      <c r="E259" s="98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100">
        <v>3</v>
      </c>
    </row>
    <row r="260" spans="1:45">
      <c r="A260" s="28"/>
      <c r="B260" s="18" t="s">
        <v>114</v>
      </c>
      <c r="C260" s="11"/>
      <c r="D260" s="102">
        <v>24</v>
      </c>
      <c r="E260" s="98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100">
        <v>16</v>
      </c>
    </row>
    <row r="261" spans="1:45">
      <c r="A261" s="28"/>
      <c r="B261" s="2" t="s">
        <v>115</v>
      </c>
      <c r="C261" s="26"/>
      <c r="D261" s="103">
        <v>24</v>
      </c>
      <c r="E261" s="98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100">
        <v>23.652000000000001</v>
      </c>
    </row>
    <row r="262" spans="1:45">
      <c r="A262" s="28"/>
      <c r="B262" s="2" t="s">
        <v>116</v>
      </c>
      <c r="C262" s="26"/>
      <c r="D262" s="103">
        <v>0</v>
      </c>
      <c r="E262" s="98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100">
        <v>9</v>
      </c>
    </row>
    <row r="263" spans="1:45">
      <c r="A263" s="28"/>
      <c r="B263" s="2" t="s">
        <v>68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>
        <v>1.4713343480466712E-2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167</v>
      </c>
      <c r="AS267" s="25" t="s">
        <v>130</v>
      </c>
    </row>
    <row r="268" spans="1:45" ht="19.5">
      <c r="A268" s="22" t="s">
        <v>127</v>
      </c>
      <c r="B268" s="16" t="s">
        <v>86</v>
      </c>
      <c r="C268" s="14" t="s">
        <v>87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88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113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4">
        <v>4.2000000000000003E-2</v>
      </c>
      <c r="E272" s="105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7">
        <v>1</v>
      </c>
    </row>
    <row r="273" spans="1:45">
      <c r="A273" s="28"/>
      <c r="B273" s="17">
        <v>1</v>
      </c>
      <c r="C273" s="7">
        <v>2</v>
      </c>
      <c r="D273" s="108">
        <v>4.1000000000000002E-2</v>
      </c>
      <c r="E273" s="105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7">
        <v>4</v>
      </c>
    </row>
    <row r="274" spans="1:45">
      <c r="A274" s="28"/>
      <c r="B274" s="18" t="s">
        <v>114</v>
      </c>
      <c r="C274" s="11"/>
      <c r="D274" s="109">
        <v>4.1500000000000002E-2</v>
      </c>
      <c r="E274" s="105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7">
        <v>16</v>
      </c>
    </row>
    <row r="275" spans="1:45">
      <c r="A275" s="28"/>
      <c r="B275" s="2" t="s">
        <v>115</v>
      </c>
      <c r="C275" s="26"/>
      <c r="D275" s="21">
        <v>4.1500000000000002E-2</v>
      </c>
      <c r="E275" s="105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7">
        <v>4.1500000000000002E-2</v>
      </c>
    </row>
    <row r="276" spans="1:45">
      <c r="A276" s="28"/>
      <c r="B276" s="2" t="s">
        <v>116</v>
      </c>
      <c r="C276" s="26"/>
      <c r="D276" s="21">
        <v>7.0710678118654816E-4</v>
      </c>
      <c r="E276" s="105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7">
        <v>10</v>
      </c>
    </row>
    <row r="277" spans="1:45">
      <c r="A277" s="28"/>
      <c r="B277" s="2" t="s">
        <v>68</v>
      </c>
      <c r="C277" s="26"/>
      <c r="D277" s="12">
        <v>1.7038717618952967E-2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168</v>
      </c>
      <c r="AS281" s="25" t="s">
        <v>130</v>
      </c>
    </row>
    <row r="282" spans="1:45" ht="19.5">
      <c r="A282" s="22" t="s">
        <v>128</v>
      </c>
      <c r="B282" s="16" t="s">
        <v>86</v>
      </c>
      <c r="C282" s="14" t="s">
        <v>87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88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113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0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0</v>
      </c>
    </row>
    <row r="286" spans="1:45">
      <c r="A286" s="28"/>
      <c r="B286" s="16">
        <v>1</v>
      </c>
      <c r="C286" s="13">
        <v>1</v>
      </c>
      <c r="D286" s="90">
        <v>71</v>
      </c>
      <c r="E286" s="91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3">
        <v>1</v>
      </c>
    </row>
    <row r="287" spans="1:45">
      <c r="A287" s="28"/>
      <c r="B287" s="17">
        <v>1</v>
      </c>
      <c r="C287" s="7">
        <v>2</v>
      </c>
      <c r="D287" s="94">
        <v>89</v>
      </c>
      <c r="E287" s="91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3">
        <v>5</v>
      </c>
    </row>
    <row r="288" spans="1:45">
      <c r="A288" s="28"/>
      <c r="B288" s="18" t="s">
        <v>114</v>
      </c>
      <c r="C288" s="11"/>
      <c r="D288" s="95">
        <v>80</v>
      </c>
      <c r="E288" s="91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3">
        <v>16</v>
      </c>
    </row>
    <row r="289" spans="1:45">
      <c r="A289" s="28"/>
      <c r="B289" s="2" t="s">
        <v>115</v>
      </c>
      <c r="C289" s="26"/>
      <c r="D289" s="96">
        <v>80</v>
      </c>
      <c r="E289" s="91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3">
        <v>80.334000000000003</v>
      </c>
    </row>
    <row r="290" spans="1:45">
      <c r="A290" s="28"/>
      <c r="B290" s="2" t="s">
        <v>116</v>
      </c>
      <c r="C290" s="26"/>
      <c r="D290" s="96">
        <v>12.727922061357855</v>
      </c>
      <c r="E290" s="91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3">
        <v>11</v>
      </c>
    </row>
    <row r="291" spans="1:45">
      <c r="A291" s="28"/>
      <c r="B291" s="2" t="s">
        <v>68</v>
      </c>
      <c r="C291" s="26"/>
      <c r="D291" s="12">
        <v>0.15909902576697318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-4.1576418452958785E-3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169</v>
      </c>
      <c r="AS295" s="25" t="s">
        <v>130</v>
      </c>
    </row>
    <row r="296" spans="1:45" ht="15">
      <c r="A296" s="22" t="s">
        <v>105</v>
      </c>
      <c r="B296" s="16" t="s">
        <v>86</v>
      </c>
      <c r="C296" s="14" t="s">
        <v>87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88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113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90">
        <v>5340</v>
      </c>
      <c r="E300" s="91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3">
        <v>1</v>
      </c>
    </row>
    <row r="301" spans="1:45">
      <c r="A301" s="28"/>
      <c r="B301" s="17">
        <v>1</v>
      </c>
      <c r="C301" s="7">
        <v>2</v>
      </c>
      <c r="D301" s="94">
        <v>5328</v>
      </c>
      <c r="E301" s="91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3">
        <v>6</v>
      </c>
    </row>
    <row r="302" spans="1:45">
      <c r="A302" s="28"/>
      <c r="B302" s="18" t="s">
        <v>114</v>
      </c>
      <c r="C302" s="11"/>
      <c r="D302" s="95">
        <v>5334</v>
      </c>
      <c r="E302" s="91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3">
        <v>16</v>
      </c>
    </row>
    <row r="303" spans="1:45">
      <c r="A303" s="28"/>
      <c r="B303" s="2" t="s">
        <v>115</v>
      </c>
      <c r="C303" s="26"/>
      <c r="D303" s="96">
        <v>5334</v>
      </c>
      <c r="E303" s="91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3">
        <v>5333.9679999999998</v>
      </c>
    </row>
    <row r="304" spans="1:45">
      <c r="A304" s="28"/>
      <c r="B304" s="2" t="s">
        <v>116</v>
      </c>
      <c r="C304" s="26"/>
      <c r="D304" s="96">
        <v>8.4852813742385695</v>
      </c>
      <c r="E304" s="91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3">
        <v>12</v>
      </c>
    </row>
    <row r="305" spans="1:45">
      <c r="A305" s="28"/>
      <c r="B305" s="2" t="s">
        <v>68</v>
      </c>
      <c r="C305" s="26"/>
      <c r="D305" s="12">
        <v>1.5907914087436388E-3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5.9992860850233143E-6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170</v>
      </c>
      <c r="AS309" s="25" t="s">
        <v>130</v>
      </c>
    </row>
    <row r="310" spans="1:45" ht="19.5">
      <c r="A310" s="22" t="s">
        <v>129</v>
      </c>
      <c r="B310" s="16" t="s">
        <v>86</v>
      </c>
      <c r="C310" s="14" t="s">
        <v>87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88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113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7">
        <v>14</v>
      </c>
      <c r="E314" s="98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100">
        <v>1</v>
      </c>
    </row>
    <row r="315" spans="1:45">
      <c r="A315" s="28"/>
      <c r="B315" s="17">
        <v>1</v>
      </c>
      <c r="C315" s="7">
        <v>2</v>
      </c>
      <c r="D315" s="101">
        <v>14</v>
      </c>
      <c r="E315" s="98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100">
        <v>7</v>
      </c>
    </row>
    <row r="316" spans="1:45">
      <c r="A316" s="28"/>
      <c r="B316" s="18" t="s">
        <v>114</v>
      </c>
      <c r="C316" s="11"/>
      <c r="D316" s="102">
        <v>14</v>
      </c>
      <c r="E316" s="98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100">
        <v>16</v>
      </c>
    </row>
    <row r="317" spans="1:45">
      <c r="A317" s="28"/>
      <c r="B317" s="2" t="s">
        <v>115</v>
      </c>
      <c r="C317" s="26"/>
      <c r="D317" s="103">
        <v>14</v>
      </c>
      <c r="E317" s="98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100">
        <v>13.507999999999999</v>
      </c>
    </row>
    <row r="318" spans="1:45">
      <c r="A318" s="28"/>
      <c r="B318" s="2" t="s">
        <v>116</v>
      </c>
      <c r="C318" s="26"/>
      <c r="D318" s="103">
        <v>0</v>
      </c>
      <c r="E318" s="98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100">
        <v>13</v>
      </c>
    </row>
    <row r="319" spans="1:45">
      <c r="A319" s="28"/>
      <c r="B319" s="2" t="s">
        <v>68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3.6422860527095091E-2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11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0" priority="67" stopIfTrue="1">
      <formula>AND(ISBLANK(INDIRECT(Anlyt_LabRefLastCol)),ISBLANK(INDIRECT(Anlyt_LabRefThisCol)))</formula>
    </cfRule>
    <cfRule type="expression" dxfId="9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172</v>
      </c>
      <c r="AS1" s="25" t="s">
        <v>130</v>
      </c>
    </row>
    <row r="2" spans="1:46" ht="18">
      <c r="A2" s="22" t="s">
        <v>171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131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26.119999999999997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26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114</v>
      </c>
      <c r="C8" s="11"/>
      <c r="D8" s="20">
        <v>26.06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26.06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26.06</v>
      </c>
      <c r="AT9" s="25"/>
    </row>
    <row r="10" spans="1:46">
      <c r="A10" s="28"/>
      <c r="B10" s="2" t="s">
        <v>116</v>
      </c>
      <c r="C10" s="26"/>
      <c r="D10" s="21">
        <v>8.485281374238389E-2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68</v>
      </c>
      <c r="C11" s="26"/>
      <c r="D11" s="12">
        <v>3.2560557844352992E-3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173</v>
      </c>
      <c r="AS1" s="25" t="s">
        <v>130</v>
      </c>
    </row>
    <row r="2" spans="1:46" ht="15">
      <c r="A2" s="22" t="s">
        <v>4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132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1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1</v>
      </c>
    </row>
    <row r="6" spans="1:46">
      <c r="A6" s="28"/>
      <c r="B6" s="16">
        <v>1</v>
      </c>
      <c r="C6" s="13">
        <v>1</v>
      </c>
      <c r="D6" s="97">
        <v>13</v>
      </c>
      <c r="E6" s="98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100">
        <v>1</v>
      </c>
    </row>
    <row r="7" spans="1:46">
      <c r="A7" s="28"/>
      <c r="B7" s="17">
        <v>1</v>
      </c>
      <c r="C7" s="7">
        <v>2</v>
      </c>
      <c r="D7" s="101">
        <v>12.5</v>
      </c>
      <c r="E7" s="98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100">
        <v>12</v>
      </c>
    </row>
    <row r="8" spans="1:46">
      <c r="A8" s="28"/>
      <c r="B8" s="18" t="s">
        <v>114</v>
      </c>
      <c r="C8" s="11"/>
      <c r="D8" s="102">
        <v>12.75</v>
      </c>
      <c r="E8" s="98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100">
        <v>16</v>
      </c>
    </row>
    <row r="9" spans="1:46">
      <c r="A9" s="28"/>
      <c r="B9" s="2" t="s">
        <v>115</v>
      </c>
      <c r="C9" s="26"/>
      <c r="D9" s="103">
        <v>12.75</v>
      </c>
      <c r="E9" s="98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100">
        <v>12.75</v>
      </c>
      <c r="AT9" s="25"/>
    </row>
    <row r="10" spans="1:46">
      <c r="A10" s="28"/>
      <c r="B10" s="2" t="s">
        <v>116</v>
      </c>
      <c r="C10" s="26"/>
      <c r="D10" s="103">
        <v>0.35355339059327379</v>
      </c>
      <c r="E10" s="98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100">
        <v>18</v>
      </c>
    </row>
    <row r="11" spans="1:46">
      <c r="A11" s="28"/>
      <c r="B11" s="2" t="s">
        <v>68</v>
      </c>
      <c r="C11" s="26"/>
      <c r="D11" s="12">
        <v>2.77296776935901E-2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174</v>
      </c>
      <c r="AS15" s="25" t="s">
        <v>130</v>
      </c>
    </row>
    <row r="16" spans="1:46" ht="15">
      <c r="A16" s="22" t="s">
        <v>7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132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233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229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114</v>
      </c>
      <c r="C22" s="11"/>
      <c r="D22" s="95">
        <v>231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115</v>
      </c>
      <c r="C23" s="26"/>
      <c r="D23" s="96">
        <v>231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231</v>
      </c>
    </row>
    <row r="24" spans="1:45">
      <c r="A24" s="28"/>
      <c r="B24" s="2" t="s">
        <v>116</v>
      </c>
      <c r="C24" s="26"/>
      <c r="D24" s="96">
        <v>2.8284271247461903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19</v>
      </c>
    </row>
    <row r="25" spans="1:45">
      <c r="A25" s="28"/>
      <c r="B25" s="2" t="s">
        <v>68</v>
      </c>
      <c r="C25" s="26"/>
      <c r="D25" s="12">
        <v>1.2244273267299524E-2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175</v>
      </c>
      <c r="AS29" s="25" t="s">
        <v>130</v>
      </c>
    </row>
    <row r="30" spans="1:45" ht="15">
      <c r="A30" s="22" t="s">
        <v>10</v>
      </c>
      <c r="B30" s="16" t="s">
        <v>86</v>
      </c>
      <c r="C30" s="14" t="s">
        <v>87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88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132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2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2</v>
      </c>
    </row>
    <row r="34" spans="1:45">
      <c r="A34" s="28"/>
      <c r="B34" s="16">
        <v>1</v>
      </c>
      <c r="C34" s="13">
        <v>1</v>
      </c>
      <c r="D34" s="19">
        <v>5</v>
      </c>
      <c r="E34" s="7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5">
        <v>1</v>
      </c>
    </row>
    <row r="35" spans="1:45">
      <c r="A35" s="28"/>
      <c r="B35" s="17">
        <v>1</v>
      </c>
      <c r="C35" s="7">
        <v>2</v>
      </c>
      <c r="D35" s="9">
        <v>5.5</v>
      </c>
      <c r="E35" s="7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5">
        <v>14</v>
      </c>
    </row>
    <row r="36" spans="1:45">
      <c r="A36" s="28"/>
      <c r="B36" s="18" t="s">
        <v>114</v>
      </c>
      <c r="C36" s="11"/>
      <c r="D36" s="20">
        <v>5.25</v>
      </c>
      <c r="E36" s="7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5">
        <v>16</v>
      </c>
    </row>
    <row r="37" spans="1:45">
      <c r="A37" s="28"/>
      <c r="B37" s="2" t="s">
        <v>115</v>
      </c>
      <c r="C37" s="26"/>
      <c r="D37" s="10">
        <v>5.25</v>
      </c>
      <c r="E37" s="7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5">
        <v>5.25</v>
      </c>
    </row>
    <row r="38" spans="1:45">
      <c r="A38" s="28"/>
      <c r="B38" s="2" t="s">
        <v>116</v>
      </c>
      <c r="C38" s="26"/>
      <c r="D38" s="21">
        <v>0.35355339059327379</v>
      </c>
      <c r="E38" s="7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5">
        <v>20</v>
      </c>
    </row>
    <row r="39" spans="1:45">
      <c r="A39" s="28"/>
      <c r="B39" s="2" t="s">
        <v>68</v>
      </c>
      <c r="C39" s="26"/>
      <c r="D39" s="12">
        <v>6.7343502970147393E-2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176</v>
      </c>
      <c r="AS43" s="25" t="s">
        <v>130</v>
      </c>
    </row>
    <row r="44" spans="1:45" ht="15">
      <c r="A44" s="22" t="s">
        <v>13</v>
      </c>
      <c r="B44" s="16" t="s">
        <v>86</v>
      </c>
      <c r="C44" s="14" t="s">
        <v>87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88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132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 t="s">
        <v>77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 t="s">
        <v>77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114</v>
      </c>
      <c r="C50" s="11"/>
      <c r="D50" s="20" t="s">
        <v>224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115</v>
      </c>
      <c r="C51" s="26"/>
      <c r="D51" s="10" t="s">
        <v>224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 t="s">
        <v>77</v>
      </c>
    </row>
    <row r="52" spans="1:45">
      <c r="A52" s="28"/>
      <c r="B52" s="2" t="s">
        <v>116</v>
      </c>
      <c r="C52" s="26"/>
      <c r="D52" s="21" t="s">
        <v>224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68</v>
      </c>
      <c r="C53" s="26"/>
      <c r="D53" s="12" t="s">
        <v>224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 t="s">
        <v>224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177</v>
      </c>
      <c r="AS57" s="25" t="s">
        <v>130</v>
      </c>
    </row>
    <row r="58" spans="1:45" ht="15">
      <c r="A58" s="22" t="s">
        <v>16</v>
      </c>
      <c r="B58" s="16" t="s">
        <v>86</v>
      </c>
      <c r="C58" s="14" t="s">
        <v>87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88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132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2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2</v>
      </c>
    </row>
    <row r="62" spans="1:45">
      <c r="A62" s="28"/>
      <c r="B62" s="16">
        <v>1</v>
      </c>
      <c r="C62" s="13">
        <v>1</v>
      </c>
      <c r="D62" s="19">
        <v>5.96</v>
      </c>
      <c r="E62" s="7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5">
        <v>1</v>
      </c>
    </row>
    <row r="63" spans="1:45">
      <c r="A63" s="28"/>
      <c r="B63" s="17">
        <v>1</v>
      </c>
      <c r="C63" s="7">
        <v>2</v>
      </c>
      <c r="D63" s="9">
        <v>5.8</v>
      </c>
      <c r="E63" s="7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5">
        <v>16</v>
      </c>
    </row>
    <row r="64" spans="1:45">
      <c r="A64" s="28"/>
      <c r="B64" s="18" t="s">
        <v>114</v>
      </c>
      <c r="C64" s="11"/>
      <c r="D64" s="20">
        <v>5.88</v>
      </c>
      <c r="E64" s="7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5">
        <v>16</v>
      </c>
    </row>
    <row r="65" spans="1:45">
      <c r="A65" s="28"/>
      <c r="B65" s="2" t="s">
        <v>115</v>
      </c>
      <c r="C65" s="26"/>
      <c r="D65" s="10">
        <v>5.88</v>
      </c>
      <c r="E65" s="7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5">
        <v>5.88</v>
      </c>
    </row>
    <row r="66" spans="1:45">
      <c r="A66" s="28"/>
      <c r="B66" s="2" t="s">
        <v>116</v>
      </c>
      <c r="C66" s="26"/>
      <c r="D66" s="21">
        <v>0.1131370849898477</v>
      </c>
      <c r="E66" s="7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5">
        <v>22</v>
      </c>
    </row>
    <row r="67" spans="1:45">
      <c r="A67" s="28"/>
      <c r="B67" s="2" t="s">
        <v>68</v>
      </c>
      <c r="C67" s="26"/>
      <c r="D67" s="12">
        <v>1.9241000848613556E-2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178</v>
      </c>
      <c r="AS71" s="25" t="s">
        <v>130</v>
      </c>
    </row>
    <row r="72" spans="1:45" ht="15">
      <c r="A72" s="22" t="s">
        <v>19</v>
      </c>
      <c r="B72" s="16" t="s">
        <v>86</v>
      </c>
      <c r="C72" s="14" t="s">
        <v>87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88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132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1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1</v>
      </c>
    </row>
    <row r="76" spans="1:45">
      <c r="A76" s="28"/>
      <c r="B76" s="16">
        <v>1</v>
      </c>
      <c r="C76" s="13">
        <v>1</v>
      </c>
      <c r="D76" s="97">
        <v>14</v>
      </c>
      <c r="E76" s="98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100">
        <v>1</v>
      </c>
    </row>
    <row r="77" spans="1:45">
      <c r="A77" s="28"/>
      <c r="B77" s="17">
        <v>1</v>
      </c>
      <c r="C77" s="7">
        <v>2</v>
      </c>
      <c r="D77" s="101">
        <v>14</v>
      </c>
      <c r="E77" s="98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100">
        <v>17</v>
      </c>
    </row>
    <row r="78" spans="1:45">
      <c r="A78" s="28"/>
      <c r="B78" s="18" t="s">
        <v>114</v>
      </c>
      <c r="C78" s="11"/>
      <c r="D78" s="102">
        <v>14</v>
      </c>
      <c r="E78" s="98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100">
        <v>16</v>
      </c>
    </row>
    <row r="79" spans="1:45">
      <c r="A79" s="28"/>
      <c r="B79" s="2" t="s">
        <v>115</v>
      </c>
      <c r="C79" s="26"/>
      <c r="D79" s="103">
        <v>14</v>
      </c>
      <c r="E79" s="98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100">
        <v>14</v>
      </c>
    </row>
    <row r="80" spans="1:45">
      <c r="A80" s="28"/>
      <c r="B80" s="2" t="s">
        <v>116</v>
      </c>
      <c r="C80" s="26"/>
      <c r="D80" s="103">
        <v>0</v>
      </c>
      <c r="E80" s="98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100">
        <v>23</v>
      </c>
    </row>
    <row r="81" spans="1:45">
      <c r="A81" s="28"/>
      <c r="B81" s="2" t="s">
        <v>68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179</v>
      </c>
      <c r="AS85" s="25" t="s">
        <v>130</v>
      </c>
    </row>
    <row r="86" spans="1:45" ht="15">
      <c r="A86" s="22" t="s">
        <v>21</v>
      </c>
      <c r="B86" s="16" t="s">
        <v>86</v>
      </c>
      <c r="C86" s="14" t="s">
        <v>87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88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132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2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2</v>
      </c>
    </row>
    <row r="90" spans="1:45">
      <c r="A90" s="28"/>
      <c r="B90" s="16">
        <v>1</v>
      </c>
      <c r="C90" s="13">
        <v>1</v>
      </c>
      <c r="D90" s="19">
        <v>6.6</v>
      </c>
      <c r="E90" s="7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5">
        <v>1</v>
      </c>
    </row>
    <row r="91" spans="1:45">
      <c r="A91" s="28"/>
      <c r="B91" s="17">
        <v>1</v>
      </c>
      <c r="C91" s="7">
        <v>2</v>
      </c>
      <c r="D91" s="9">
        <v>7.08</v>
      </c>
      <c r="E91" s="7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5">
        <v>18</v>
      </c>
    </row>
    <row r="92" spans="1:45">
      <c r="A92" s="28"/>
      <c r="B92" s="18" t="s">
        <v>114</v>
      </c>
      <c r="C92" s="11"/>
      <c r="D92" s="20">
        <v>6.84</v>
      </c>
      <c r="E92" s="7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5">
        <v>16</v>
      </c>
    </row>
    <row r="93" spans="1:45">
      <c r="A93" s="28"/>
      <c r="B93" s="2" t="s">
        <v>115</v>
      </c>
      <c r="C93" s="26"/>
      <c r="D93" s="10">
        <v>6.84</v>
      </c>
      <c r="E93" s="7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5">
        <v>6.84</v>
      </c>
    </row>
    <row r="94" spans="1:45">
      <c r="A94" s="28"/>
      <c r="B94" s="2" t="s">
        <v>116</v>
      </c>
      <c r="C94" s="26"/>
      <c r="D94" s="21">
        <v>0.33941125496954311</v>
      </c>
      <c r="E94" s="7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5">
        <v>24</v>
      </c>
    </row>
    <row r="95" spans="1:45">
      <c r="A95" s="28"/>
      <c r="B95" s="2" t="s">
        <v>68</v>
      </c>
      <c r="C95" s="26"/>
      <c r="D95" s="12">
        <v>4.9621528504319168E-2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180</v>
      </c>
      <c r="AS99" s="25" t="s">
        <v>130</v>
      </c>
    </row>
    <row r="100" spans="1:45" ht="15">
      <c r="A100" s="22" t="s">
        <v>24</v>
      </c>
      <c r="B100" s="16" t="s">
        <v>86</v>
      </c>
      <c r="C100" s="14" t="s">
        <v>87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88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132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552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558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19</v>
      </c>
    </row>
    <row r="106" spans="1:45">
      <c r="A106" s="28"/>
      <c r="B106" s="18" t="s">
        <v>114</v>
      </c>
      <c r="C106" s="11"/>
      <c r="D106" s="95">
        <v>555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115</v>
      </c>
      <c r="C107" s="26"/>
      <c r="D107" s="96">
        <v>555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555</v>
      </c>
    </row>
    <row r="108" spans="1:45">
      <c r="A108" s="28"/>
      <c r="B108" s="2" t="s">
        <v>116</v>
      </c>
      <c r="C108" s="26"/>
      <c r="D108" s="96">
        <v>4.2426406871192848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25</v>
      </c>
    </row>
    <row r="109" spans="1:45">
      <c r="A109" s="28"/>
      <c r="B109" s="2" t="s">
        <v>68</v>
      </c>
      <c r="C109" s="26"/>
      <c r="D109" s="12">
        <v>7.6443976344491614E-3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181</v>
      </c>
      <c r="AS113" s="25" t="s">
        <v>130</v>
      </c>
    </row>
    <row r="114" spans="1:45" ht="15">
      <c r="A114" s="22" t="s">
        <v>47</v>
      </c>
      <c r="B114" s="16" t="s">
        <v>86</v>
      </c>
      <c r="C114" s="14" t="s">
        <v>87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88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132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97">
        <v>19</v>
      </c>
      <c r="E118" s="98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100">
        <v>1</v>
      </c>
    </row>
    <row r="119" spans="1:45">
      <c r="A119" s="28"/>
      <c r="B119" s="17">
        <v>1</v>
      </c>
      <c r="C119" s="7">
        <v>2</v>
      </c>
      <c r="D119" s="101">
        <v>19</v>
      </c>
      <c r="E119" s="98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100">
        <v>20</v>
      </c>
    </row>
    <row r="120" spans="1:45">
      <c r="A120" s="28"/>
      <c r="B120" s="18" t="s">
        <v>114</v>
      </c>
      <c r="C120" s="11"/>
      <c r="D120" s="102">
        <v>19</v>
      </c>
      <c r="E120" s="98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100">
        <v>16</v>
      </c>
    </row>
    <row r="121" spans="1:45">
      <c r="A121" s="28"/>
      <c r="B121" s="2" t="s">
        <v>115</v>
      </c>
      <c r="C121" s="26"/>
      <c r="D121" s="103">
        <v>19</v>
      </c>
      <c r="E121" s="98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100">
        <v>19</v>
      </c>
    </row>
    <row r="122" spans="1:45">
      <c r="A122" s="28"/>
      <c r="B122" s="2" t="s">
        <v>116</v>
      </c>
      <c r="C122" s="26"/>
      <c r="D122" s="103">
        <v>0</v>
      </c>
      <c r="E122" s="98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100">
        <v>26</v>
      </c>
    </row>
    <row r="123" spans="1:45">
      <c r="A123" s="28"/>
      <c r="B123" s="2" t="s">
        <v>68</v>
      </c>
      <c r="C123" s="26"/>
      <c r="D123" s="12">
        <v>0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182</v>
      </c>
      <c r="AS127" s="25" t="s">
        <v>130</v>
      </c>
    </row>
    <row r="128" spans="1:45" ht="15">
      <c r="A128" s="22" t="s">
        <v>27</v>
      </c>
      <c r="B128" s="16" t="s">
        <v>86</v>
      </c>
      <c r="C128" s="14" t="s">
        <v>87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88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132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0.27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0.24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114</v>
      </c>
      <c r="C134" s="11"/>
      <c r="D134" s="20">
        <v>0.255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115</v>
      </c>
      <c r="C135" s="26"/>
      <c r="D135" s="10">
        <v>0.255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0.255</v>
      </c>
    </row>
    <row r="136" spans="1:45">
      <c r="A136" s="28"/>
      <c r="B136" s="2" t="s">
        <v>116</v>
      </c>
      <c r="C136" s="26"/>
      <c r="D136" s="21">
        <v>2.1213203435596444E-2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68</v>
      </c>
      <c r="C137" s="26"/>
      <c r="D137" s="12">
        <v>8.3189033080770372E-2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183</v>
      </c>
      <c r="AS141" s="25" t="s">
        <v>130</v>
      </c>
    </row>
    <row r="142" spans="1:45" ht="15">
      <c r="A142" s="22" t="s">
        <v>0</v>
      </c>
      <c r="B142" s="16" t="s">
        <v>86</v>
      </c>
      <c r="C142" s="14" t="s">
        <v>87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88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132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0">
        <v>48400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48100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22</v>
      </c>
    </row>
    <row r="148" spans="1:45">
      <c r="A148" s="28"/>
      <c r="B148" s="18" t="s">
        <v>114</v>
      </c>
      <c r="C148" s="11"/>
      <c r="D148" s="95">
        <v>48250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115</v>
      </c>
      <c r="C149" s="26"/>
      <c r="D149" s="96">
        <v>48250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48250</v>
      </c>
    </row>
    <row r="150" spans="1:45">
      <c r="A150" s="28"/>
      <c r="B150" s="2" t="s">
        <v>116</v>
      </c>
      <c r="C150" s="26"/>
      <c r="D150" s="96">
        <v>212.13203435596427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28</v>
      </c>
    </row>
    <row r="151" spans="1:45">
      <c r="A151" s="28"/>
      <c r="B151" s="2" t="s">
        <v>68</v>
      </c>
      <c r="C151" s="26"/>
      <c r="D151" s="12">
        <v>4.3965188467557361E-3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184</v>
      </c>
      <c r="AS155" s="25" t="s">
        <v>130</v>
      </c>
    </row>
    <row r="156" spans="1:45" ht="15">
      <c r="A156" s="22" t="s">
        <v>32</v>
      </c>
      <c r="B156" s="16" t="s">
        <v>86</v>
      </c>
      <c r="C156" s="14" t="s">
        <v>87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88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132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0.52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0.56000000000000005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114</v>
      </c>
      <c r="C162" s="11"/>
      <c r="D162" s="20">
        <v>0.54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115</v>
      </c>
      <c r="C163" s="26"/>
      <c r="D163" s="10">
        <v>0.54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0.54</v>
      </c>
    </row>
    <row r="164" spans="1:45">
      <c r="A164" s="28"/>
      <c r="B164" s="2" t="s">
        <v>116</v>
      </c>
      <c r="C164" s="26"/>
      <c r="D164" s="21">
        <v>2.8284271247461926E-2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68</v>
      </c>
      <c r="C165" s="26"/>
      <c r="D165" s="12">
        <v>5.237828008789245E-2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185</v>
      </c>
      <c r="AS169" s="25" t="s">
        <v>130</v>
      </c>
    </row>
    <row r="170" spans="1:45" ht="15">
      <c r="A170" s="22" t="s">
        <v>35</v>
      </c>
      <c r="B170" s="16" t="s">
        <v>86</v>
      </c>
      <c r="C170" s="14" t="s">
        <v>87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88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132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0.39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0.31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114</v>
      </c>
      <c r="C176" s="11"/>
      <c r="D176" s="20">
        <v>0.35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115</v>
      </c>
      <c r="C177" s="26"/>
      <c r="D177" s="10">
        <v>0.35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0.35</v>
      </c>
    </row>
    <row r="178" spans="1:45">
      <c r="A178" s="28"/>
      <c r="B178" s="2" t="s">
        <v>116</v>
      </c>
      <c r="C178" s="26"/>
      <c r="D178" s="21">
        <v>5.6568542494924365E-2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68</v>
      </c>
      <c r="C179" s="26"/>
      <c r="D179" s="12">
        <v>0.16162440712835535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0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186</v>
      </c>
      <c r="AS183" s="25" t="s">
        <v>130</v>
      </c>
    </row>
    <row r="184" spans="1:45" ht="15">
      <c r="A184" s="22" t="s">
        <v>38</v>
      </c>
      <c r="B184" s="16" t="s">
        <v>86</v>
      </c>
      <c r="C184" s="14" t="s">
        <v>87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88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64</v>
      </c>
    </row>
    <row r="186" spans="1:45">
      <c r="A186" s="28"/>
      <c r="B186" s="17"/>
      <c r="C186" s="7"/>
      <c r="D186" s="8" t="s">
        <v>132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90">
        <v>140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150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25</v>
      </c>
    </row>
    <row r="190" spans="1:45">
      <c r="A190" s="28"/>
      <c r="B190" s="18" t="s">
        <v>114</v>
      </c>
      <c r="C190" s="11"/>
      <c r="D190" s="95">
        <v>145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115</v>
      </c>
      <c r="C191" s="26"/>
      <c r="D191" s="96">
        <v>145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145</v>
      </c>
    </row>
    <row r="192" spans="1:45">
      <c r="A192" s="28"/>
      <c r="B192" s="2" t="s">
        <v>116</v>
      </c>
      <c r="C192" s="26"/>
      <c r="D192" s="96">
        <v>7.0710678118654755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31</v>
      </c>
    </row>
    <row r="193" spans="1:45">
      <c r="A193" s="28"/>
      <c r="B193" s="2" t="s">
        <v>68</v>
      </c>
      <c r="C193" s="26"/>
      <c r="D193" s="12">
        <v>4.8765984909417075E-2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187</v>
      </c>
      <c r="AS197" s="25" t="s">
        <v>130</v>
      </c>
    </row>
    <row r="198" spans="1:45" ht="15">
      <c r="A198" s="22" t="s">
        <v>41</v>
      </c>
      <c r="B198" s="16" t="s">
        <v>86</v>
      </c>
      <c r="C198" s="14" t="s">
        <v>87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88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132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2.9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3.3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114</v>
      </c>
      <c r="C204" s="11"/>
      <c r="D204" s="20">
        <v>3.0999999999999996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115</v>
      </c>
      <c r="C205" s="26"/>
      <c r="D205" s="10">
        <v>3.0999999999999996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3.1</v>
      </c>
    </row>
    <row r="206" spans="1:45">
      <c r="A206" s="28"/>
      <c r="B206" s="2" t="s">
        <v>116</v>
      </c>
      <c r="C206" s="26"/>
      <c r="D206" s="21">
        <v>0.28284271247461895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68</v>
      </c>
      <c r="C207" s="26"/>
      <c r="D207" s="12">
        <v>9.1239584669231932E-2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-1.1102230246251565E-16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188</v>
      </c>
      <c r="AS211" s="25" t="s">
        <v>130</v>
      </c>
    </row>
    <row r="212" spans="1:45" ht="15">
      <c r="A212" s="22" t="s">
        <v>5</v>
      </c>
      <c r="B212" s="16" t="s">
        <v>86</v>
      </c>
      <c r="C212" s="14" t="s">
        <v>87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88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132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0.59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0.59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114</v>
      </c>
      <c r="C218" s="11"/>
      <c r="D218" s="20">
        <v>0.59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0.59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0.59</v>
      </c>
    </row>
    <row r="220" spans="1:45">
      <c r="A220" s="28"/>
      <c r="B220" s="2" t="s">
        <v>116</v>
      </c>
      <c r="C220" s="26"/>
      <c r="D220" s="21">
        <v>0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68</v>
      </c>
      <c r="C221" s="26"/>
      <c r="D221" s="12">
        <v>0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189</v>
      </c>
      <c r="AS225" s="25" t="s">
        <v>130</v>
      </c>
    </row>
    <row r="226" spans="1:45" ht="15">
      <c r="A226" s="22" t="s">
        <v>63</v>
      </c>
      <c r="B226" s="16" t="s">
        <v>86</v>
      </c>
      <c r="C226" s="14" t="s">
        <v>87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88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64</v>
      </c>
    </row>
    <row r="228" spans="1:45">
      <c r="A228" s="28"/>
      <c r="B228" s="17"/>
      <c r="C228" s="7"/>
      <c r="D228" s="8" t="s">
        <v>132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0">
        <v>200.00000000000003</v>
      </c>
      <c r="E230" s="91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3">
        <v>1</v>
      </c>
    </row>
    <row r="231" spans="1:45">
      <c r="A231" s="28"/>
      <c r="B231" s="17">
        <v>1</v>
      </c>
      <c r="C231" s="7">
        <v>2</v>
      </c>
      <c r="D231" s="94">
        <v>200.00000000000003</v>
      </c>
      <c r="E231" s="91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3">
        <v>28</v>
      </c>
    </row>
    <row r="232" spans="1:45">
      <c r="A232" s="28"/>
      <c r="B232" s="18" t="s">
        <v>114</v>
      </c>
      <c r="C232" s="11"/>
      <c r="D232" s="95">
        <v>200.00000000000003</v>
      </c>
      <c r="E232" s="91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3">
        <v>16</v>
      </c>
    </row>
    <row r="233" spans="1:45">
      <c r="A233" s="28"/>
      <c r="B233" s="2" t="s">
        <v>115</v>
      </c>
      <c r="C233" s="26"/>
      <c r="D233" s="96">
        <v>200.00000000000003</v>
      </c>
      <c r="E233" s="91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3">
        <v>200</v>
      </c>
    </row>
    <row r="234" spans="1:45">
      <c r="A234" s="28"/>
      <c r="B234" s="2" t="s">
        <v>116</v>
      </c>
      <c r="C234" s="26"/>
      <c r="D234" s="96">
        <v>0</v>
      </c>
      <c r="E234" s="91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3">
        <v>34</v>
      </c>
    </row>
    <row r="235" spans="1:45">
      <c r="A235" s="28"/>
      <c r="B235" s="2" t="s">
        <v>68</v>
      </c>
      <c r="C235" s="26"/>
      <c r="D235" s="12">
        <v>0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>
        <v>2.2204460492503131E-16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190</v>
      </c>
      <c r="AS239" s="25" t="s">
        <v>130</v>
      </c>
    </row>
    <row r="240" spans="1:45" ht="15">
      <c r="A240" s="22" t="s">
        <v>8</v>
      </c>
      <c r="B240" s="16" t="s">
        <v>86</v>
      </c>
      <c r="C240" s="14" t="s">
        <v>87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88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64</v>
      </c>
    </row>
    <row r="242" spans="1:45">
      <c r="A242" s="28"/>
      <c r="B242" s="17"/>
      <c r="C242" s="7"/>
      <c r="D242" s="8" t="s">
        <v>132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0">
        <v>290</v>
      </c>
      <c r="E244" s="91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3">
        <v>1</v>
      </c>
    </row>
    <row r="245" spans="1:45">
      <c r="A245" s="28"/>
      <c r="B245" s="17">
        <v>1</v>
      </c>
      <c r="C245" s="7">
        <v>2</v>
      </c>
      <c r="D245" s="94">
        <v>280</v>
      </c>
      <c r="E245" s="91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3">
        <v>12</v>
      </c>
    </row>
    <row r="246" spans="1:45">
      <c r="A246" s="28"/>
      <c r="B246" s="18" t="s">
        <v>114</v>
      </c>
      <c r="C246" s="11"/>
      <c r="D246" s="95">
        <v>285</v>
      </c>
      <c r="E246" s="91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3">
        <v>16</v>
      </c>
    </row>
    <row r="247" spans="1:45">
      <c r="A247" s="28"/>
      <c r="B247" s="2" t="s">
        <v>115</v>
      </c>
      <c r="C247" s="26"/>
      <c r="D247" s="96">
        <v>285</v>
      </c>
      <c r="E247" s="91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3">
        <v>285</v>
      </c>
    </row>
    <row r="248" spans="1:45">
      <c r="A248" s="28"/>
      <c r="B248" s="2" t="s">
        <v>116</v>
      </c>
      <c r="C248" s="26"/>
      <c r="D248" s="96">
        <v>7.0710678118654755</v>
      </c>
      <c r="E248" s="91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3">
        <v>18</v>
      </c>
    </row>
    <row r="249" spans="1:45">
      <c r="A249" s="28"/>
      <c r="B249" s="2" t="s">
        <v>68</v>
      </c>
      <c r="C249" s="26"/>
      <c r="D249" s="12">
        <v>2.4810764252159563E-2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191</v>
      </c>
      <c r="AS253" s="25" t="s">
        <v>130</v>
      </c>
    </row>
    <row r="254" spans="1:45" ht="15">
      <c r="A254" s="22" t="s">
        <v>11</v>
      </c>
      <c r="B254" s="16" t="s">
        <v>86</v>
      </c>
      <c r="C254" s="14" t="s">
        <v>87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88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64</v>
      </c>
    </row>
    <row r="256" spans="1:45">
      <c r="A256" s="28"/>
      <c r="B256" s="17"/>
      <c r="C256" s="7"/>
      <c r="D256" s="8" t="s">
        <v>132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0">
        <v>130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110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13</v>
      </c>
    </row>
    <row r="260" spans="1:45">
      <c r="A260" s="28"/>
      <c r="B260" s="18" t="s">
        <v>114</v>
      </c>
      <c r="C260" s="11"/>
      <c r="D260" s="95">
        <v>120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115</v>
      </c>
      <c r="C261" s="26"/>
      <c r="D261" s="96">
        <v>120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120</v>
      </c>
    </row>
    <row r="262" spans="1:45">
      <c r="A262" s="28"/>
      <c r="B262" s="2" t="s">
        <v>116</v>
      </c>
      <c r="C262" s="26"/>
      <c r="D262" s="96">
        <v>14.142135623730951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19</v>
      </c>
    </row>
    <row r="263" spans="1:45">
      <c r="A263" s="28"/>
      <c r="B263" s="2" t="s">
        <v>68</v>
      </c>
      <c r="C263" s="26"/>
      <c r="D263" s="12">
        <v>0.11785113019775792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192</v>
      </c>
      <c r="AS267" s="25" t="s">
        <v>130</v>
      </c>
    </row>
    <row r="268" spans="1:45" ht="15">
      <c r="A268" s="22" t="s">
        <v>14</v>
      </c>
      <c r="B268" s="16" t="s">
        <v>86</v>
      </c>
      <c r="C268" s="14" t="s">
        <v>87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88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132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1.4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1.45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114</v>
      </c>
      <c r="C274" s="11"/>
      <c r="D274" s="20">
        <v>1.4249999999999998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115</v>
      </c>
      <c r="C275" s="26"/>
      <c r="D275" s="10">
        <v>1.4249999999999998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1.425</v>
      </c>
    </row>
    <row r="276" spans="1:45">
      <c r="A276" s="28"/>
      <c r="B276" s="2" t="s">
        <v>116</v>
      </c>
      <c r="C276" s="26"/>
      <c r="D276" s="21">
        <v>3.5355339059327411E-2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68</v>
      </c>
      <c r="C277" s="26"/>
      <c r="D277" s="12">
        <v>2.4810764252159591E-2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>
        <v>-1.1102230246251565E-16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193</v>
      </c>
      <c r="AS281" s="25" t="s">
        <v>130</v>
      </c>
    </row>
    <row r="282" spans="1:45" ht="15">
      <c r="A282" s="22" t="s">
        <v>17</v>
      </c>
      <c r="B282" s="16" t="s">
        <v>86</v>
      </c>
      <c r="C282" s="14" t="s">
        <v>87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88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132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2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2</v>
      </c>
    </row>
    <row r="286" spans="1:45">
      <c r="A286" s="28"/>
      <c r="B286" s="16">
        <v>1</v>
      </c>
      <c r="C286" s="13">
        <v>1</v>
      </c>
      <c r="D286" s="19">
        <v>3.42</v>
      </c>
      <c r="E286" s="7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5">
        <v>1</v>
      </c>
    </row>
    <row r="287" spans="1:45">
      <c r="A287" s="28"/>
      <c r="B287" s="17">
        <v>1</v>
      </c>
      <c r="C287" s="7">
        <v>2</v>
      </c>
      <c r="D287" s="9">
        <v>3.57</v>
      </c>
      <c r="E287" s="7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5">
        <v>15</v>
      </c>
    </row>
    <row r="288" spans="1:45">
      <c r="A288" s="28"/>
      <c r="B288" s="18" t="s">
        <v>114</v>
      </c>
      <c r="C288" s="11"/>
      <c r="D288" s="20">
        <v>3.4950000000000001</v>
      </c>
      <c r="E288" s="7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5">
        <v>16</v>
      </c>
    </row>
    <row r="289" spans="1:45">
      <c r="A289" s="28"/>
      <c r="B289" s="2" t="s">
        <v>115</v>
      </c>
      <c r="C289" s="26"/>
      <c r="D289" s="10">
        <v>3.4950000000000001</v>
      </c>
      <c r="E289" s="7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5">
        <v>3.4950000000000001</v>
      </c>
    </row>
    <row r="290" spans="1:45">
      <c r="A290" s="28"/>
      <c r="B290" s="2" t="s">
        <v>116</v>
      </c>
      <c r="C290" s="26"/>
      <c r="D290" s="21">
        <v>0.10606601717798206</v>
      </c>
      <c r="E290" s="7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5">
        <v>21</v>
      </c>
    </row>
    <row r="291" spans="1:45">
      <c r="A291" s="28"/>
      <c r="B291" s="2" t="s">
        <v>68</v>
      </c>
      <c r="C291" s="26"/>
      <c r="D291" s="12">
        <v>3.0347930523027769E-2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0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194</v>
      </c>
      <c r="AS295" s="25" t="s">
        <v>130</v>
      </c>
    </row>
    <row r="296" spans="1:45" ht="15">
      <c r="A296" s="22" t="s">
        <v>22</v>
      </c>
      <c r="B296" s="16" t="s">
        <v>86</v>
      </c>
      <c r="C296" s="14" t="s">
        <v>87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88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64</v>
      </c>
    </row>
    <row r="298" spans="1:45">
      <c r="A298" s="28"/>
      <c r="B298" s="17"/>
      <c r="C298" s="7"/>
      <c r="D298" s="8" t="s">
        <v>132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50.000000000000007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50.000000000000007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16</v>
      </c>
    </row>
    <row r="302" spans="1:45">
      <c r="A302" s="28"/>
      <c r="B302" s="18" t="s">
        <v>114</v>
      </c>
      <c r="C302" s="11"/>
      <c r="D302" s="102">
        <v>50.000000000000007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115</v>
      </c>
      <c r="C303" s="26"/>
      <c r="D303" s="103">
        <v>50.000000000000007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50</v>
      </c>
    </row>
    <row r="304" spans="1:45">
      <c r="A304" s="28"/>
      <c r="B304" s="2" t="s">
        <v>116</v>
      </c>
      <c r="C304" s="26"/>
      <c r="D304" s="103">
        <v>0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22</v>
      </c>
    </row>
    <row r="305" spans="1:45">
      <c r="A305" s="28"/>
      <c r="B305" s="2" t="s">
        <v>68</v>
      </c>
      <c r="C305" s="26"/>
      <c r="D305" s="12">
        <v>0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2.2204460492503131E-16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195</v>
      </c>
      <c r="AS309" s="25" t="s">
        <v>130</v>
      </c>
    </row>
    <row r="310" spans="1:45" ht="15">
      <c r="A310" s="22" t="s">
        <v>25</v>
      </c>
      <c r="B310" s="16" t="s">
        <v>86</v>
      </c>
      <c r="C310" s="14" t="s">
        <v>87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88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132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7">
        <v>29.8</v>
      </c>
      <c r="E314" s="98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100">
        <v>1</v>
      </c>
    </row>
    <row r="315" spans="1:45">
      <c r="A315" s="28"/>
      <c r="B315" s="17">
        <v>1</v>
      </c>
      <c r="C315" s="7">
        <v>2</v>
      </c>
      <c r="D315" s="101">
        <v>31.4</v>
      </c>
      <c r="E315" s="98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100">
        <v>17</v>
      </c>
    </row>
    <row r="316" spans="1:45">
      <c r="A316" s="28"/>
      <c r="B316" s="18" t="s">
        <v>114</v>
      </c>
      <c r="C316" s="11"/>
      <c r="D316" s="102">
        <v>30.6</v>
      </c>
      <c r="E316" s="98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100">
        <v>16</v>
      </c>
    </row>
    <row r="317" spans="1:45">
      <c r="A317" s="28"/>
      <c r="B317" s="2" t="s">
        <v>115</v>
      </c>
      <c r="C317" s="26"/>
      <c r="D317" s="103">
        <v>30.6</v>
      </c>
      <c r="E317" s="98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100">
        <v>30.6</v>
      </c>
    </row>
    <row r="318" spans="1:45">
      <c r="A318" s="28"/>
      <c r="B318" s="2" t="s">
        <v>116</v>
      </c>
      <c r="C318" s="26"/>
      <c r="D318" s="103">
        <v>1.1313708498984745</v>
      </c>
      <c r="E318" s="98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100">
        <v>23</v>
      </c>
    </row>
    <row r="319" spans="1:45">
      <c r="A319" s="28"/>
      <c r="B319" s="2" t="s">
        <v>68</v>
      </c>
      <c r="C319" s="26"/>
      <c r="D319" s="12">
        <v>3.6972903591453415E-2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196</v>
      </c>
      <c r="AS323" s="25" t="s">
        <v>130</v>
      </c>
    </row>
    <row r="324" spans="1:45" ht="15">
      <c r="A324" s="22" t="s">
        <v>28</v>
      </c>
      <c r="B324" s="16" t="s">
        <v>86</v>
      </c>
      <c r="C324" s="14" t="s">
        <v>87</v>
      </c>
      <c r="D324" s="15" t="s">
        <v>111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112</v>
      </c>
      <c r="C325" s="7" t="s">
        <v>112</v>
      </c>
      <c r="D325" s="8" t="s">
        <v>88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132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0.95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0.95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114</v>
      </c>
      <c r="C330" s="11"/>
      <c r="D330" s="20">
        <v>0.95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115</v>
      </c>
      <c r="C331" s="26"/>
      <c r="D331" s="10">
        <v>0.95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0.95</v>
      </c>
    </row>
    <row r="332" spans="1:45">
      <c r="A332" s="28"/>
      <c r="B332" s="2" t="s">
        <v>116</v>
      </c>
      <c r="C332" s="26"/>
      <c r="D332" s="21">
        <v>0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68</v>
      </c>
      <c r="C333" s="26"/>
      <c r="D333" s="12">
        <v>0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117</v>
      </c>
      <c r="C334" s="26"/>
      <c r="D334" s="12">
        <v>0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118</v>
      </c>
      <c r="C335" s="46"/>
      <c r="D335" s="44" t="s">
        <v>119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197</v>
      </c>
      <c r="AS337" s="25" t="s">
        <v>130</v>
      </c>
    </row>
    <row r="338" spans="1:45" ht="15">
      <c r="A338" s="22" t="s">
        <v>30</v>
      </c>
      <c r="B338" s="16" t="s">
        <v>86</v>
      </c>
      <c r="C338" s="14" t="s">
        <v>87</v>
      </c>
      <c r="D338" s="15" t="s">
        <v>111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112</v>
      </c>
      <c r="C339" s="7" t="s">
        <v>112</v>
      </c>
      <c r="D339" s="8" t="s">
        <v>88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132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2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2</v>
      </c>
    </row>
    <row r="342" spans="1:45">
      <c r="A342" s="28"/>
      <c r="B342" s="16">
        <v>1</v>
      </c>
      <c r="C342" s="13">
        <v>1</v>
      </c>
      <c r="D342" s="19">
        <v>3.2</v>
      </c>
      <c r="E342" s="7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5">
        <v>1</v>
      </c>
    </row>
    <row r="343" spans="1:45">
      <c r="A343" s="28"/>
      <c r="B343" s="17">
        <v>1</v>
      </c>
      <c r="C343" s="7">
        <v>2</v>
      </c>
      <c r="D343" s="9">
        <v>3.51</v>
      </c>
      <c r="E343" s="7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5">
        <v>19</v>
      </c>
    </row>
    <row r="344" spans="1:45">
      <c r="A344" s="28"/>
      <c r="B344" s="18" t="s">
        <v>114</v>
      </c>
      <c r="C344" s="11"/>
      <c r="D344" s="20">
        <v>3.355</v>
      </c>
      <c r="E344" s="7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5">
        <v>16</v>
      </c>
    </row>
    <row r="345" spans="1:45">
      <c r="A345" s="28"/>
      <c r="B345" s="2" t="s">
        <v>115</v>
      </c>
      <c r="C345" s="26"/>
      <c r="D345" s="10">
        <v>3.355</v>
      </c>
      <c r="E345" s="7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5">
        <v>3.355</v>
      </c>
    </row>
    <row r="346" spans="1:45">
      <c r="A346" s="28"/>
      <c r="B346" s="2" t="s">
        <v>116</v>
      </c>
      <c r="C346" s="26"/>
      <c r="D346" s="21">
        <v>0.21920310216782946</v>
      </c>
      <c r="E346" s="7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5">
        <v>25</v>
      </c>
    </row>
    <row r="347" spans="1:45">
      <c r="A347" s="28"/>
      <c r="B347" s="2" t="s">
        <v>68</v>
      </c>
      <c r="C347" s="26"/>
      <c r="D347" s="12">
        <v>6.5336245057475248E-2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117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118</v>
      </c>
      <c r="C349" s="46"/>
      <c r="D349" s="44" t="s">
        <v>119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198</v>
      </c>
      <c r="AS351" s="25" t="s">
        <v>130</v>
      </c>
    </row>
    <row r="352" spans="1:45" ht="15">
      <c r="A352" s="22" t="s">
        <v>33</v>
      </c>
      <c r="B352" s="16" t="s">
        <v>86</v>
      </c>
      <c r="C352" s="14" t="s">
        <v>87</v>
      </c>
      <c r="D352" s="15" t="s">
        <v>111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112</v>
      </c>
      <c r="C353" s="7" t="s">
        <v>112</v>
      </c>
      <c r="D353" s="8" t="s">
        <v>88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132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97">
        <v>36</v>
      </c>
      <c r="E356" s="98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100">
        <v>1</v>
      </c>
    </row>
    <row r="357" spans="1:45">
      <c r="A357" s="28"/>
      <c r="B357" s="17">
        <v>1</v>
      </c>
      <c r="C357" s="7">
        <v>2</v>
      </c>
      <c r="D357" s="101">
        <v>30</v>
      </c>
      <c r="E357" s="98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100">
        <v>20</v>
      </c>
    </row>
    <row r="358" spans="1:45">
      <c r="A358" s="28"/>
      <c r="B358" s="18" t="s">
        <v>114</v>
      </c>
      <c r="C358" s="11"/>
      <c r="D358" s="102">
        <v>33</v>
      </c>
      <c r="E358" s="98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100">
        <v>16</v>
      </c>
    </row>
    <row r="359" spans="1:45">
      <c r="A359" s="28"/>
      <c r="B359" s="2" t="s">
        <v>115</v>
      </c>
      <c r="C359" s="26"/>
      <c r="D359" s="103">
        <v>33</v>
      </c>
      <c r="E359" s="98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100">
        <v>33</v>
      </c>
    </row>
    <row r="360" spans="1:45">
      <c r="A360" s="28"/>
      <c r="B360" s="2" t="s">
        <v>116</v>
      </c>
      <c r="C360" s="26"/>
      <c r="D360" s="103">
        <v>4.2426406871192848</v>
      </c>
      <c r="E360" s="98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100">
        <v>26</v>
      </c>
    </row>
    <row r="361" spans="1:45">
      <c r="A361" s="28"/>
      <c r="B361" s="2" t="s">
        <v>68</v>
      </c>
      <c r="C361" s="26"/>
      <c r="D361" s="12">
        <v>0.12856486930664499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117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118</v>
      </c>
      <c r="C363" s="46"/>
      <c r="D363" s="44" t="s">
        <v>119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199</v>
      </c>
      <c r="AS365" s="25" t="s">
        <v>130</v>
      </c>
    </row>
    <row r="366" spans="1:45" ht="15">
      <c r="A366" s="22" t="s">
        <v>36</v>
      </c>
      <c r="B366" s="16" t="s">
        <v>86</v>
      </c>
      <c r="C366" s="14" t="s">
        <v>87</v>
      </c>
      <c r="D366" s="15" t="s">
        <v>111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112</v>
      </c>
      <c r="C367" s="7" t="s">
        <v>112</v>
      </c>
      <c r="D367" s="8" t="s">
        <v>88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132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104">
        <v>3.2600000000000004E-2</v>
      </c>
      <c r="E370" s="105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7">
        <v>1</v>
      </c>
    </row>
    <row r="371" spans="1:45">
      <c r="A371" s="28"/>
      <c r="B371" s="17">
        <v>1</v>
      </c>
      <c r="C371" s="7">
        <v>2</v>
      </c>
      <c r="D371" s="108">
        <v>3.3000000000000002E-2</v>
      </c>
      <c r="E371" s="105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7">
        <v>21</v>
      </c>
    </row>
    <row r="372" spans="1:45">
      <c r="A372" s="28"/>
      <c r="B372" s="18" t="s">
        <v>114</v>
      </c>
      <c r="C372" s="11"/>
      <c r="D372" s="109">
        <v>3.2800000000000003E-2</v>
      </c>
      <c r="E372" s="105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7">
        <v>16</v>
      </c>
    </row>
    <row r="373" spans="1:45">
      <c r="A373" s="28"/>
      <c r="B373" s="2" t="s">
        <v>115</v>
      </c>
      <c r="C373" s="26"/>
      <c r="D373" s="21">
        <v>3.2800000000000003E-2</v>
      </c>
      <c r="E373" s="105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7">
        <v>3.2800000000000003E-2</v>
      </c>
    </row>
    <row r="374" spans="1:45">
      <c r="A374" s="28"/>
      <c r="B374" s="2" t="s">
        <v>116</v>
      </c>
      <c r="C374" s="26"/>
      <c r="D374" s="21">
        <v>2.8284271247461728E-4</v>
      </c>
      <c r="E374" s="105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7">
        <v>27</v>
      </c>
    </row>
    <row r="375" spans="1:45">
      <c r="A375" s="28"/>
      <c r="B375" s="2" t="s">
        <v>68</v>
      </c>
      <c r="C375" s="26"/>
      <c r="D375" s="12">
        <v>8.6232534291041853E-3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117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118</v>
      </c>
      <c r="C377" s="46"/>
      <c r="D377" s="44" t="s">
        <v>119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200</v>
      </c>
      <c r="AS379" s="25" t="s">
        <v>130</v>
      </c>
    </row>
    <row r="380" spans="1:45" ht="15">
      <c r="A380" s="22" t="s">
        <v>39</v>
      </c>
      <c r="B380" s="16" t="s">
        <v>86</v>
      </c>
      <c r="C380" s="14" t="s">
        <v>87</v>
      </c>
      <c r="D380" s="15" t="s">
        <v>111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112</v>
      </c>
      <c r="C381" s="7" t="s">
        <v>112</v>
      </c>
      <c r="D381" s="8" t="s">
        <v>88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132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0.78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0.76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114</v>
      </c>
      <c r="C386" s="11"/>
      <c r="D386" s="20">
        <v>0.77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115</v>
      </c>
      <c r="C387" s="26"/>
      <c r="D387" s="10">
        <v>0.77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0.77</v>
      </c>
    </row>
    <row r="388" spans="1:45">
      <c r="A388" s="28"/>
      <c r="B388" s="2" t="s">
        <v>116</v>
      </c>
      <c r="C388" s="26"/>
      <c r="D388" s="21">
        <v>1.4142135623730963E-2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68</v>
      </c>
      <c r="C389" s="26"/>
      <c r="D389" s="12">
        <v>1.8366409900949301E-2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117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118</v>
      </c>
      <c r="C391" s="46"/>
      <c r="D391" s="44" t="s">
        <v>119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201</v>
      </c>
      <c r="AS393" s="25" t="s">
        <v>130</v>
      </c>
    </row>
    <row r="394" spans="1:45" ht="15">
      <c r="A394" s="22" t="s">
        <v>42</v>
      </c>
      <c r="B394" s="16" t="s">
        <v>86</v>
      </c>
      <c r="C394" s="14" t="s">
        <v>87</v>
      </c>
      <c r="D394" s="15" t="s">
        <v>111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112</v>
      </c>
      <c r="C395" s="7" t="s">
        <v>112</v>
      </c>
      <c r="D395" s="8" t="s">
        <v>88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132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2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2</v>
      </c>
    </row>
    <row r="398" spans="1:45">
      <c r="A398" s="28"/>
      <c r="B398" s="16">
        <v>1</v>
      </c>
      <c r="C398" s="13">
        <v>1</v>
      </c>
      <c r="D398" s="19">
        <v>0.85</v>
      </c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5">
        <v>1</v>
      </c>
    </row>
    <row r="399" spans="1:45">
      <c r="A399" s="28"/>
      <c r="B399" s="17">
        <v>1</v>
      </c>
      <c r="C399" s="7">
        <v>2</v>
      </c>
      <c r="D399" s="9">
        <v>1</v>
      </c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5">
        <v>23</v>
      </c>
    </row>
    <row r="400" spans="1:45">
      <c r="A400" s="28"/>
      <c r="B400" s="18" t="s">
        <v>114</v>
      </c>
      <c r="C400" s="11"/>
      <c r="D400" s="20">
        <v>0.92500000000000004</v>
      </c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5">
        <v>16</v>
      </c>
    </row>
    <row r="401" spans="1:45">
      <c r="A401" s="28"/>
      <c r="B401" s="2" t="s">
        <v>115</v>
      </c>
      <c r="C401" s="26"/>
      <c r="D401" s="10">
        <v>0.92500000000000004</v>
      </c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5">
        <v>0.92500000000000004</v>
      </c>
    </row>
    <row r="402" spans="1:45">
      <c r="A402" s="28"/>
      <c r="B402" s="2" t="s">
        <v>116</v>
      </c>
      <c r="C402" s="26"/>
      <c r="D402" s="21">
        <v>0.10606601717798214</v>
      </c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5">
        <v>29</v>
      </c>
    </row>
    <row r="403" spans="1:45">
      <c r="A403" s="28"/>
      <c r="B403" s="2" t="s">
        <v>68</v>
      </c>
      <c r="C403" s="26"/>
      <c r="D403" s="12">
        <v>0.11466596451673744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117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118</v>
      </c>
      <c r="C405" s="46"/>
      <c r="D405" s="44" t="s">
        <v>119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202</v>
      </c>
      <c r="AS407" s="25" t="s">
        <v>130</v>
      </c>
    </row>
    <row r="408" spans="1:45" ht="15">
      <c r="A408" s="22" t="s">
        <v>48</v>
      </c>
      <c r="B408" s="16" t="s">
        <v>86</v>
      </c>
      <c r="C408" s="14" t="s">
        <v>87</v>
      </c>
      <c r="D408" s="15" t="s">
        <v>111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112</v>
      </c>
      <c r="C409" s="7" t="s">
        <v>112</v>
      </c>
      <c r="D409" s="8" t="s">
        <v>88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64</v>
      </c>
    </row>
    <row r="410" spans="1:45">
      <c r="A410" s="28"/>
      <c r="B410" s="17"/>
      <c r="C410" s="7"/>
      <c r="D410" s="8" t="s">
        <v>132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7">
        <v>80</v>
      </c>
      <c r="E412" s="98"/>
      <c r="F412" s="99"/>
      <c r="G412" s="99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99"/>
      <c r="AM412" s="99"/>
      <c r="AN412" s="99"/>
      <c r="AO412" s="99"/>
      <c r="AP412" s="99"/>
      <c r="AQ412" s="99"/>
      <c r="AR412" s="99"/>
      <c r="AS412" s="100">
        <v>1</v>
      </c>
    </row>
    <row r="413" spans="1:45">
      <c r="A413" s="28"/>
      <c r="B413" s="17">
        <v>1</v>
      </c>
      <c r="C413" s="7">
        <v>2</v>
      </c>
      <c r="D413" s="101">
        <v>80</v>
      </c>
      <c r="E413" s="98"/>
      <c r="F413" s="99"/>
      <c r="G413" s="99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99"/>
      <c r="AK413" s="99"/>
      <c r="AL413" s="99"/>
      <c r="AM413" s="99"/>
      <c r="AN413" s="99"/>
      <c r="AO413" s="99"/>
      <c r="AP413" s="99"/>
      <c r="AQ413" s="99"/>
      <c r="AR413" s="99"/>
      <c r="AS413" s="100">
        <v>24</v>
      </c>
    </row>
    <row r="414" spans="1:45">
      <c r="A414" s="28"/>
      <c r="B414" s="18" t="s">
        <v>114</v>
      </c>
      <c r="C414" s="11"/>
      <c r="D414" s="102">
        <v>80</v>
      </c>
      <c r="E414" s="98"/>
      <c r="F414" s="99"/>
      <c r="G414" s="99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99"/>
      <c r="AK414" s="99"/>
      <c r="AL414" s="99"/>
      <c r="AM414" s="99"/>
      <c r="AN414" s="99"/>
      <c r="AO414" s="99"/>
      <c r="AP414" s="99"/>
      <c r="AQ414" s="99"/>
      <c r="AR414" s="99"/>
      <c r="AS414" s="100">
        <v>16</v>
      </c>
    </row>
    <row r="415" spans="1:45">
      <c r="A415" s="28"/>
      <c r="B415" s="2" t="s">
        <v>115</v>
      </c>
      <c r="C415" s="26"/>
      <c r="D415" s="103">
        <v>80</v>
      </c>
      <c r="E415" s="98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99"/>
      <c r="AK415" s="99"/>
      <c r="AL415" s="99"/>
      <c r="AM415" s="99"/>
      <c r="AN415" s="99"/>
      <c r="AO415" s="99"/>
      <c r="AP415" s="99"/>
      <c r="AQ415" s="99"/>
      <c r="AR415" s="99"/>
      <c r="AS415" s="100">
        <v>80</v>
      </c>
    </row>
    <row r="416" spans="1:45">
      <c r="A416" s="28"/>
      <c r="B416" s="2" t="s">
        <v>116</v>
      </c>
      <c r="C416" s="26"/>
      <c r="D416" s="103">
        <v>0</v>
      </c>
      <c r="E416" s="98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100">
        <v>30</v>
      </c>
    </row>
    <row r="417" spans="1:45">
      <c r="A417" s="28"/>
      <c r="B417" s="2" t="s">
        <v>68</v>
      </c>
      <c r="C417" s="26"/>
      <c r="D417" s="12">
        <v>0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117</v>
      </c>
      <c r="C418" s="26"/>
      <c r="D418" s="12">
        <v>0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118</v>
      </c>
      <c r="C419" s="46"/>
      <c r="D419" s="44" t="s">
        <v>119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203</v>
      </c>
      <c r="AS421" s="25" t="s">
        <v>130</v>
      </c>
    </row>
    <row r="422" spans="1:45" ht="15">
      <c r="A422" s="22" t="s">
        <v>6</v>
      </c>
      <c r="B422" s="16" t="s">
        <v>86</v>
      </c>
      <c r="C422" s="14" t="s">
        <v>87</v>
      </c>
      <c r="D422" s="15" t="s">
        <v>111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112</v>
      </c>
      <c r="C423" s="7" t="s">
        <v>112</v>
      </c>
      <c r="D423" s="8" t="s">
        <v>88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132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97">
        <v>17.399999999999999</v>
      </c>
      <c r="E426" s="98"/>
      <c r="F426" s="99"/>
      <c r="G426" s="99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99"/>
      <c r="AK426" s="99"/>
      <c r="AL426" s="99"/>
      <c r="AM426" s="99"/>
      <c r="AN426" s="99"/>
      <c r="AO426" s="99"/>
      <c r="AP426" s="99"/>
      <c r="AQ426" s="99"/>
      <c r="AR426" s="99"/>
      <c r="AS426" s="100">
        <v>1</v>
      </c>
    </row>
    <row r="427" spans="1:45">
      <c r="A427" s="28"/>
      <c r="B427" s="17">
        <v>1</v>
      </c>
      <c r="C427" s="7">
        <v>2</v>
      </c>
      <c r="D427" s="101">
        <v>17.2</v>
      </c>
      <c r="E427" s="98"/>
      <c r="F427" s="99"/>
      <c r="G427" s="99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99"/>
      <c r="AK427" s="99"/>
      <c r="AL427" s="99"/>
      <c r="AM427" s="99"/>
      <c r="AN427" s="99"/>
      <c r="AO427" s="99"/>
      <c r="AP427" s="99"/>
      <c r="AQ427" s="99"/>
      <c r="AR427" s="99"/>
      <c r="AS427" s="100">
        <v>25</v>
      </c>
    </row>
    <row r="428" spans="1:45">
      <c r="A428" s="28"/>
      <c r="B428" s="18" t="s">
        <v>114</v>
      </c>
      <c r="C428" s="11"/>
      <c r="D428" s="102">
        <v>17.299999999999997</v>
      </c>
      <c r="E428" s="98"/>
      <c r="F428" s="99"/>
      <c r="G428" s="99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99"/>
      <c r="AM428" s="99"/>
      <c r="AN428" s="99"/>
      <c r="AO428" s="99"/>
      <c r="AP428" s="99"/>
      <c r="AQ428" s="99"/>
      <c r="AR428" s="99"/>
      <c r="AS428" s="100">
        <v>16</v>
      </c>
    </row>
    <row r="429" spans="1:45">
      <c r="A429" s="28"/>
      <c r="B429" s="2" t="s">
        <v>115</v>
      </c>
      <c r="C429" s="26"/>
      <c r="D429" s="103">
        <v>17.299999999999997</v>
      </c>
      <c r="E429" s="98"/>
      <c r="F429" s="99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99"/>
      <c r="AM429" s="99"/>
      <c r="AN429" s="99"/>
      <c r="AO429" s="99"/>
      <c r="AP429" s="99"/>
      <c r="AQ429" s="99"/>
      <c r="AR429" s="99"/>
      <c r="AS429" s="100">
        <v>17.3</v>
      </c>
    </row>
    <row r="430" spans="1:45">
      <c r="A430" s="28"/>
      <c r="B430" s="2" t="s">
        <v>116</v>
      </c>
      <c r="C430" s="26"/>
      <c r="D430" s="103">
        <v>0.141421356237309</v>
      </c>
      <c r="E430" s="98"/>
      <c r="F430" s="99"/>
      <c r="G430" s="99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99"/>
      <c r="AK430" s="99"/>
      <c r="AL430" s="99"/>
      <c r="AM430" s="99"/>
      <c r="AN430" s="99"/>
      <c r="AO430" s="99"/>
      <c r="AP430" s="99"/>
      <c r="AQ430" s="99"/>
      <c r="AR430" s="99"/>
      <c r="AS430" s="100">
        <v>31</v>
      </c>
    </row>
    <row r="431" spans="1:45">
      <c r="A431" s="28"/>
      <c r="B431" s="2" t="s">
        <v>68</v>
      </c>
      <c r="C431" s="26"/>
      <c r="D431" s="12">
        <v>8.1746448692086148E-3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117</v>
      </c>
      <c r="C432" s="26"/>
      <c r="D432" s="12">
        <v>-2.2204460492503131E-16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118</v>
      </c>
      <c r="C433" s="46"/>
      <c r="D433" s="44" t="s">
        <v>119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204</v>
      </c>
      <c r="AS435" s="25" t="s">
        <v>130</v>
      </c>
    </row>
    <row r="436" spans="1:45" ht="15">
      <c r="A436" s="22" t="s">
        <v>9</v>
      </c>
      <c r="B436" s="16" t="s">
        <v>86</v>
      </c>
      <c r="C436" s="14" t="s">
        <v>87</v>
      </c>
      <c r="D436" s="15" t="s">
        <v>111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112</v>
      </c>
      <c r="C437" s="7" t="s">
        <v>112</v>
      </c>
      <c r="D437" s="8" t="s">
        <v>88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132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1.2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0.9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114</v>
      </c>
      <c r="C442" s="11"/>
      <c r="D442" s="20">
        <v>1.05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115</v>
      </c>
      <c r="C443" s="26"/>
      <c r="D443" s="10">
        <v>1.05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1.05</v>
      </c>
    </row>
    <row r="444" spans="1:45">
      <c r="A444" s="28"/>
      <c r="B444" s="2" t="s">
        <v>116</v>
      </c>
      <c r="C444" s="26"/>
      <c r="D444" s="21">
        <v>0.21213203435596409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68</v>
      </c>
      <c r="C445" s="26"/>
      <c r="D445" s="12">
        <v>0.20203050891044197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117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118</v>
      </c>
      <c r="C447" s="46"/>
      <c r="D447" s="44" t="s">
        <v>119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205</v>
      </c>
      <c r="AS449" s="25" t="s">
        <v>130</v>
      </c>
    </row>
    <row r="450" spans="1:45" ht="15">
      <c r="A450" s="22" t="s">
        <v>50</v>
      </c>
      <c r="B450" s="16" t="s">
        <v>86</v>
      </c>
      <c r="C450" s="14" t="s">
        <v>87</v>
      </c>
      <c r="D450" s="15" t="s">
        <v>111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112</v>
      </c>
      <c r="C451" s="7" t="s">
        <v>112</v>
      </c>
      <c r="D451" s="8" t="s">
        <v>88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132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81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81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114</v>
      </c>
      <c r="C456" s="11"/>
      <c r="D456" s="20" t="s">
        <v>224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115</v>
      </c>
      <c r="C457" s="26"/>
      <c r="D457" s="10" t="s">
        <v>224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81</v>
      </c>
    </row>
    <row r="458" spans="1:45">
      <c r="A458" s="28"/>
      <c r="B458" s="2" t="s">
        <v>116</v>
      </c>
      <c r="C458" s="26"/>
      <c r="D458" s="21" t="s">
        <v>224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68</v>
      </c>
      <c r="C459" s="26"/>
      <c r="D459" s="12" t="s">
        <v>224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117</v>
      </c>
      <c r="C460" s="26"/>
      <c r="D460" s="12" t="s">
        <v>224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118</v>
      </c>
      <c r="C461" s="46"/>
      <c r="D461" s="44" t="s">
        <v>119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206</v>
      </c>
      <c r="AS463" s="25" t="s">
        <v>130</v>
      </c>
    </row>
    <row r="464" spans="1:45" ht="15">
      <c r="A464" s="22" t="s">
        <v>12</v>
      </c>
      <c r="B464" s="16" t="s">
        <v>86</v>
      </c>
      <c r="C464" s="14" t="s">
        <v>87</v>
      </c>
      <c r="D464" s="15" t="s">
        <v>111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112</v>
      </c>
      <c r="C465" s="7" t="s">
        <v>112</v>
      </c>
      <c r="D465" s="8" t="s">
        <v>88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132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0.72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0.73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114</v>
      </c>
      <c r="C470" s="11"/>
      <c r="D470" s="20">
        <v>0.72499999999999998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115</v>
      </c>
      <c r="C471" s="26"/>
      <c r="D471" s="10">
        <v>0.72499999999999998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0.72499999999999998</v>
      </c>
    </row>
    <row r="472" spans="1:45">
      <c r="A472" s="28"/>
      <c r="B472" s="2" t="s">
        <v>116</v>
      </c>
      <c r="C472" s="26"/>
      <c r="D472" s="21">
        <v>7.0710678118654814E-3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68</v>
      </c>
      <c r="C473" s="26"/>
      <c r="D473" s="12">
        <v>9.7531969818834222E-3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117</v>
      </c>
      <c r="C474" s="26"/>
      <c r="D474" s="12">
        <v>0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118</v>
      </c>
      <c r="C475" s="46"/>
      <c r="D475" s="44" t="s">
        <v>119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207</v>
      </c>
      <c r="AS477" s="25" t="s">
        <v>130</v>
      </c>
    </row>
    <row r="478" spans="1:45" ht="15">
      <c r="A478" s="22" t="s">
        <v>15</v>
      </c>
      <c r="B478" s="16" t="s">
        <v>86</v>
      </c>
      <c r="C478" s="14" t="s">
        <v>87</v>
      </c>
      <c r="D478" s="15" t="s">
        <v>111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112</v>
      </c>
      <c r="C479" s="7" t="s">
        <v>112</v>
      </c>
      <c r="D479" s="8" t="s">
        <v>88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132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7.4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7.4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114</v>
      </c>
      <c r="C484" s="11"/>
      <c r="D484" s="20">
        <v>7.4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115</v>
      </c>
      <c r="C485" s="26"/>
      <c r="D485" s="10">
        <v>7.4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7.4</v>
      </c>
    </row>
    <row r="486" spans="1:45">
      <c r="A486" s="28"/>
      <c r="B486" s="2" t="s">
        <v>116</v>
      </c>
      <c r="C486" s="26"/>
      <c r="D486" s="21">
        <v>0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68</v>
      </c>
      <c r="C487" s="26"/>
      <c r="D487" s="12">
        <v>0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117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118</v>
      </c>
      <c r="C489" s="46"/>
      <c r="D489" s="44" t="s">
        <v>119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208</v>
      </c>
      <c r="AS491" s="25" t="s">
        <v>130</v>
      </c>
    </row>
    <row r="492" spans="1:45" ht="15">
      <c r="A492" s="22" t="s">
        <v>18</v>
      </c>
      <c r="B492" s="16" t="s">
        <v>86</v>
      </c>
      <c r="C492" s="14" t="s">
        <v>87</v>
      </c>
      <c r="D492" s="15" t="s">
        <v>111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112</v>
      </c>
      <c r="C493" s="7" t="s">
        <v>112</v>
      </c>
      <c r="D493" s="8" t="s">
        <v>88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132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2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2</v>
      </c>
    </row>
    <row r="496" spans="1:45">
      <c r="A496" s="28"/>
      <c r="B496" s="16">
        <v>1</v>
      </c>
      <c r="C496" s="13">
        <v>1</v>
      </c>
      <c r="D496" s="19">
        <v>9</v>
      </c>
      <c r="E496" s="7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5">
        <v>1</v>
      </c>
    </row>
    <row r="497" spans="1:45">
      <c r="A497" s="28"/>
      <c r="B497" s="17">
        <v>1</v>
      </c>
      <c r="C497" s="7">
        <v>2</v>
      </c>
      <c r="D497" s="9">
        <v>8.6</v>
      </c>
      <c r="E497" s="7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5">
        <v>13</v>
      </c>
    </row>
    <row r="498" spans="1:45">
      <c r="A498" s="28"/>
      <c r="B498" s="18" t="s">
        <v>114</v>
      </c>
      <c r="C498" s="11"/>
      <c r="D498" s="20">
        <v>8.8000000000000007</v>
      </c>
      <c r="E498" s="7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5">
        <v>16</v>
      </c>
    </row>
    <row r="499" spans="1:45">
      <c r="A499" s="28"/>
      <c r="B499" s="2" t="s">
        <v>115</v>
      </c>
      <c r="C499" s="26"/>
      <c r="D499" s="10">
        <v>8.8000000000000007</v>
      </c>
      <c r="E499" s="7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5">
        <v>8.8000000000000007</v>
      </c>
    </row>
    <row r="500" spans="1:45">
      <c r="A500" s="28"/>
      <c r="B500" s="2" t="s">
        <v>116</v>
      </c>
      <c r="C500" s="26"/>
      <c r="D500" s="21">
        <v>0.28284271247461928</v>
      </c>
      <c r="E500" s="7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5">
        <v>19</v>
      </c>
    </row>
    <row r="501" spans="1:45">
      <c r="A501" s="28"/>
      <c r="B501" s="2" t="s">
        <v>68</v>
      </c>
      <c r="C501" s="26"/>
      <c r="D501" s="12">
        <v>3.2141217326661281E-2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117</v>
      </c>
      <c r="C502" s="26"/>
      <c r="D502" s="12">
        <v>0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118</v>
      </c>
      <c r="C503" s="46"/>
      <c r="D503" s="44" t="s">
        <v>119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209</v>
      </c>
      <c r="AS505" s="25" t="s">
        <v>130</v>
      </c>
    </row>
    <row r="506" spans="1:45" ht="15">
      <c r="A506" s="22" t="s">
        <v>20</v>
      </c>
      <c r="B506" s="16" t="s">
        <v>86</v>
      </c>
      <c r="C506" s="14" t="s">
        <v>87</v>
      </c>
      <c r="D506" s="15" t="s">
        <v>111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112</v>
      </c>
      <c r="C507" s="7" t="s">
        <v>112</v>
      </c>
      <c r="D507" s="8" t="s">
        <v>88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64</v>
      </c>
    </row>
    <row r="508" spans="1:45">
      <c r="A508" s="28"/>
      <c r="B508" s="17"/>
      <c r="C508" s="7"/>
      <c r="D508" s="8" t="s">
        <v>132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1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1</v>
      </c>
    </row>
    <row r="510" spans="1:45">
      <c r="A510" s="28"/>
      <c r="B510" s="16">
        <v>1</v>
      </c>
      <c r="C510" s="13">
        <v>1</v>
      </c>
      <c r="D510" s="97">
        <v>90</v>
      </c>
      <c r="E510" s="98"/>
      <c r="F510" s="99"/>
      <c r="G510" s="99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  <c r="AA510" s="99"/>
      <c r="AB510" s="99"/>
      <c r="AC510" s="99"/>
      <c r="AD510" s="99"/>
      <c r="AE510" s="99"/>
      <c r="AF510" s="99"/>
      <c r="AG510" s="99"/>
      <c r="AH510" s="99"/>
      <c r="AI510" s="99"/>
      <c r="AJ510" s="99"/>
      <c r="AK510" s="99"/>
      <c r="AL510" s="99"/>
      <c r="AM510" s="99"/>
      <c r="AN510" s="99"/>
      <c r="AO510" s="99"/>
      <c r="AP510" s="99"/>
      <c r="AQ510" s="99"/>
      <c r="AR510" s="99"/>
      <c r="AS510" s="100">
        <v>1</v>
      </c>
    </row>
    <row r="511" spans="1:45">
      <c r="A511" s="28"/>
      <c r="B511" s="17">
        <v>1</v>
      </c>
      <c r="C511" s="7">
        <v>2</v>
      </c>
      <c r="D511" s="101">
        <v>80</v>
      </c>
      <c r="E511" s="98"/>
      <c r="F511" s="99"/>
      <c r="G511" s="99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  <c r="AA511" s="99"/>
      <c r="AB511" s="99"/>
      <c r="AC511" s="99"/>
      <c r="AD511" s="99"/>
      <c r="AE511" s="99"/>
      <c r="AF511" s="99"/>
      <c r="AG511" s="99"/>
      <c r="AH511" s="99"/>
      <c r="AI511" s="99"/>
      <c r="AJ511" s="99"/>
      <c r="AK511" s="99"/>
      <c r="AL511" s="99"/>
      <c r="AM511" s="99"/>
      <c r="AN511" s="99"/>
      <c r="AO511" s="99"/>
      <c r="AP511" s="99"/>
      <c r="AQ511" s="99"/>
      <c r="AR511" s="99"/>
      <c r="AS511" s="100">
        <v>14</v>
      </c>
    </row>
    <row r="512" spans="1:45">
      <c r="A512" s="28"/>
      <c r="B512" s="18" t="s">
        <v>114</v>
      </c>
      <c r="C512" s="11"/>
      <c r="D512" s="102">
        <v>85</v>
      </c>
      <c r="E512" s="98"/>
      <c r="F512" s="99"/>
      <c r="G512" s="99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  <c r="AA512" s="99"/>
      <c r="AB512" s="99"/>
      <c r="AC512" s="99"/>
      <c r="AD512" s="99"/>
      <c r="AE512" s="99"/>
      <c r="AF512" s="99"/>
      <c r="AG512" s="99"/>
      <c r="AH512" s="99"/>
      <c r="AI512" s="99"/>
      <c r="AJ512" s="99"/>
      <c r="AK512" s="99"/>
      <c r="AL512" s="99"/>
      <c r="AM512" s="99"/>
      <c r="AN512" s="99"/>
      <c r="AO512" s="99"/>
      <c r="AP512" s="99"/>
      <c r="AQ512" s="99"/>
      <c r="AR512" s="99"/>
      <c r="AS512" s="100">
        <v>16</v>
      </c>
    </row>
    <row r="513" spans="1:45">
      <c r="A513" s="28"/>
      <c r="B513" s="2" t="s">
        <v>115</v>
      </c>
      <c r="C513" s="26"/>
      <c r="D513" s="103">
        <v>85</v>
      </c>
      <c r="E513" s="98"/>
      <c r="F513" s="99"/>
      <c r="G513" s="99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  <c r="AA513" s="99"/>
      <c r="AB513" s="99"/>
      <c r="AC513" s="99"/>
      <c r="AD513" s="99"/>
      <c r="AE513" s="99"/>
      <c r="AF513" s="99"/>
      <c r="AG513" s="99"/>
      <c r="AH513" s="99"/>
      <c r="AI513" s="99"/>
      <c r="AJ513" s="99"/>
      <c r="AK513" s="99"/>
      <c r="AL513" s="99"/>
      <c r="AM513" s="99"/>
      <c r="AN513" s="99"/>
      <c r="AO513" s="99"/>
      <c r="AP513" s="99"/>
      <c r="AQ513" s="99"/>
      <c r="AR513" s="99"/>
      <c r="AS513" s="100">
        <v>85</v>
      </c>
    </row>
    <row r="514" spans="1:45">
      <c r="A514" s="28"/>
      <c r="B514" s="2" t="s">
        <v>116</v>
      </c>
      <c r="C514" s="26"/>
      <c r="D514" s="103">
        <v>7.0710678118654755</v>
      </c>
      <c r="E514" s="98"/>
      <c r="F514" s="99"/>
      <c r="G514" s="99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  <c r="AA514" s="99"/>
      <c r="AB514" s="99"/>
      <c r="AC514" s="99"/>
      <c r="AD514" s="99"/>
      <c r="AE514" s="99"/>
      <c r="AF514" s="99"/>
      <c r="AG514" s="99"/>
      <c r="AH514" s="99"/>
      <c r="AI514" s="99"/>
      <c r="AJ514" s="99"/>
      <c r="AK514" s="99"/>
      <c r="AL514" s="99"/>
      <c r="AM514" s="99"/>
      <c r="AN514" s="99"/>
      <c r="AO514" s="99"/>
      <c r="AP514" s="99"/>
      <c r="AQ514" s="99"/>
      <c r="AR514" s="99"/>
      <c r="AS514" s="100">
        <v>20</v>
      </c>
    </row>
    <row r="515" spans="1:45">
      <c r="A515" s="28"/>
      <c r="B515" s="2" t="s">
        <v>68</v>
      </c>
      <c r="C515" s="26"/>
      <c r="D515" s="12">
        <v>8.3189033080770303E-2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117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118</v>
      </c>
      <c r="C517" s="46"/>
      <c r="D517" s="44" t="s">
        <v>119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210</v>
      </c>
      <c r="AS519" s="25" t="s">
        <v>130</v>
      </c>
    </row>
    <row r="520" spans="1:45" ht="15">
      <c r="A520" s="22" t="s">
        <v>23</v>
      </c>
      <c r="B520" s="16" t="s">
        <v>86</v>
      </c>
      <c r="C520" s="14" t="s">
        <v>87</v>
      </c>
      <c r="D520" s="15" t="s">
        <v>111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112</v>
      </c>
      <c r="C521" s="7" t="s">
        <v>112</v>
      </c>
      <c r="D521" s="8" t="s">
        <v>88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64</v>
      </c>
    </row>
    <row r="522" spans="1:45">
      <c r="A522" s="28"/>
      <c r="B522" s="17"/>
      <c r="C522" s="7"/>
      <c r="D522" s="8" t="s">
        <v>132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90">
        <v>100.00000000000001</v>
      </c>
      <c r="E524" s="91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3">
        <v>1</v>
      </c>
    </row>
    <row r="525" spans="1:45">
      <c r="A525" s="28"/>
      <c r="B525" s="17">
        <v>1</v>
      </c>
      <c r="C525" s="7">
        <v>2</v>
      </c>
      <c r="D525" s="94">
        <v>100.00000000000001</v>
      </c>
      <c r="E525" s="91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3">
        <v>15</v>
      </c>
    </row>
    <row r="526" spans="1:45">
      <c r="A526" s="28"/>
      <c r="B526" s="18" t="s">
        <v>114</v>
      </c>
      <c r="C526" s="11"/>
      <c r="D526" s="95">
        <v>100.00000000000001</v>
      </c>
      <c r="E526" s="91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3">
        <v>16</v>
      </c>
    </row>
    <row r="527" spans="1:45">
      <c r="A527" s="28"/>
      <c r="B527" s="2" t="s">
        <v>115</v>
      </c>
      <c r="C527" s="26"/>
      <c r="D527" s="96">
        <v>100.00000000000001</v>
      </c>
      <c r="E527" s="91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3">
        <v>100</v>
      </c>
    </row>
    <row r="528" spans="1:45">
      <c r="A528" s="28"/>
      <c r="B528" s="2" t="s">
        <v>116</v>
      </c>
      <c r="C528" s="26"/>
      <c r="D528" s="96">
        <v>0</v>
      </c>
      <c r="E528" s="91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3">
        <v>21</v>
      </c>
    </row>
    <row r="529" spans="1:45">
      <c r="A529" s="28"/>
      <c r="B529" s="2" t="s">
        <v>68</v>
      </c>
      <c r="C529" s="26"/>
      <c r="D529" s="12">
        <v>0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117</v>
      </c>
      <c r="C530" s="26"/>
      <c r="D530" s="12">
        <v>2.2204460492503131E-16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118</v>
      </c>
      <c r="C531" s="46"/>
      <c r="D531" s="44" t="s">
        <v>119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211</v>
      </c>
      <c r="AS533" s="25" t="s">
        <v>130</v>
      </c>
    </row>
    <row r="534" spans="1:45" ht="15">
      <c r="A534" s="22" t="s">
        <v>26</v>
      </c>
      <c r="B534" s="16" t="s">
        <v>86</v>
      </c>
      <c r="C534" s="14" t="s">
        <v>87</v>
      </c>
      <c r="D534" s="15" t="s">
        <v>111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112</v>
      </c>
      <c r="C535" s="7" t="s">
        <v>112</v>
      </c>
      <c r="D535" s="8" t="s">
        <v>88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64</v>
      </c>
    </row>
    <row r="536" spans="1:45">
      <c r="A536" s="28"/>
      <c r="B536" s="17"/>
      <c r="C536" s="7"/>
      <c r="D536" s="8" t="s">
        <v>132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0">
        <v>2000</v>
      </c>
      <c r="E538" s="91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3">
        <v>1</v>
      </c>
    </row>
    <row r="539" spans="1:45">
      <c r="A539" s="28"/>
      <c r="B539" s="17">
        <v>1</v>
      </c>
      <c r="C539" s="7">
        <v>2</v>
      </c>
      <c r="D539" s="94">
        <v>2800</v>
      </c>
      <c r="E539" s="91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3">
        <v>16</v>
      </c>
    </row>
    <row r="540" spans="1:45">
      <c r="A540" s="28"/>
      <c r="B540" s="18" t="s">
        <v>114</v>
      </c>
      <c r="C540" s="11"/>
      <c r="D540" s="95">
        <v>2400</v>
      </c>
      <c r="E540" s="91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3">
        <v>16</v>
      </c>
    </row>
    <row r="541" spans="1:45">
      <c r="A541" s="28"/>
      <c r="B541" s="2" t="s">
        <v>115</v>
      </c>
      <c r="C541" s="26"/>
      <c r="D541" s="96">
        <v>2400</v>
      </c>
      <c r="E541" s="91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3">
        <v>2400</v>
      </c>
    </row>
    <row r="542" spans="1:45">
      <c r="A542" s="28"/>
      <c r="B542" s="2" t="s">
        <v>116</v>
      </c>
      <c r="C542" s="26"/>
      <c r="D542" s="96">
        <v>565.68542494923804</v>
      </c>
      <c r="E542" s="91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3">
        <v>22</v>
      </c>
    </row>
    <row r="543" spans="1:45">
      <c r="A543" s="28"/>
      <c r="B543" s="2" t="s">
        <v>68</v>
      </c>
      <c r="C543" s="26"/>
      <c r="D543" s="12">
        <v>0.23570226039551584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117</v>
      </c>
      <c r="C544" s="26"/>
      <c r="D544" s="12">
        <v>0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118</v>
      </c>
      <c r="C545" s="46"/>
      <c r="D545" s="44" t="s">
        <v>119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212</v>
      </c>
      <c r="AS547" s="25" t="s">
        <v>130</v>
      </c>
    </row>
    <row r="548" spans="1:45" ht="15">
      <c r="A548" s="22" t="s">
        <v>29</v>
      </c>
      <c r="B548" s="16" t="s">
        <v>86</v>
      </c>
      <c r="C548" s="14" t="s">
        <v>87</v>
      </c>
      <c r="D548" s="15" t="s">
        <v>111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112</v>
      </c>
      <c r="C549" s="7" t="s">
        <v>112</v>
      </c>
      <c r="D549" s="8" t="s">
        <v>88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132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1.1100000000000001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1.19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114</v>
      </c>
      <c r="C554" s="11"/>
      <c r="D554" s="20">
        <v>1.1499999999999999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115</v>
      </c>
      <c r="C555" s="26"/>
      <c r="D555" s="10">
        <v>1.1499999999999999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1.1499999999999999</v>
      </c>
    </row>
    <row r="556" spans="1:45">
      <c r="A556" s="28"/>
      <c r="B556" s="2" t="s">
        <v>116</v>
      </c>
      <c r="C556" s="26"/>
      <c r="D556" s="21">
        <v>5.6568542494923699E-2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68</v>
      </c>
      <c r="C557" s="26"/>
      <c r="D557" s="12">
        <v>4.9190036952107566E-2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117</v>
      </c>
      <c r="C558" s="26"/>
      <c r="D558" s="12">
        <v>0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118</v>
      </c>
      <c r="C559" s="46"/>
      <c r="D559" s="44" t="s">
        <v>119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213</v>
      </c>
      <c r="AS561" s="25" t="s">
        <v>130</v>
      </c>
    </row>
    <row r="562" spans="1:45" ht="15">
      <c r="A562" s="22" t="s">
        <v>51</v>
      </c>
      <c r="B562" s="16" t="s">
        <v>86</v>
      </c>
      <c r="C562" s="14" t="s">
        <v>87</v>
      </c>
      <c r="D562" s="15" t="s">
        <v>111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112</v>
      </c>
      <c r="C563" s="7" t="s">
        <v>112</v>
      </c>
      <c r="D563" s="8" t="s">
        <v>88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132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2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2</v>
      </c>
    </row>
    <row r="566" spans="1:45">
      <c r="A566" s="28"/>
      <c r="B566" s="16">
        <v>1</v>
      </c>
      <c r="C566" s="13">
        <v>1</v>
      </c>
      <c r="D566" s="19">
        <v>2.8</v>
      </c>
      <c r="E566" s="7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5">
        <v>1</v>
      </c>
    </row>
    <row r="567" spans="1:45">
      <c r="A567" s="28"/>
      <c r="B567" s="17">
        <v>1</v>
      </c>
      <c r="C567" s="7">
        <v>2</v>
      </c>
      <c r="D567" s="9">
        <v>2.8</v>
      </c>
      <c r="E567" s="7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5">
        <v>18</v>
      </c>
    </row>
    <row r="568" spans="1:45">
      <c r="A568" s="28"/>
      <c r="B568" s="18" t="s">
        <v>114</v>
      </c>
      <c r="C568" s="11"/>
      <c r="D568" s="20">
        <v>2.8</v>
      </c>
      <c r="E568" s="7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5">
        <v>16</v>
      </c>
    </row>
    <row r="569" spans="1:45">
      <c r="A569" s="28"/>
      <c r="B569" s="2" t="s">
        <v>115</v>
      </c>
      <c r="C569" s="26"/>
      <c r="D569" s="10">
        <v>2.8</v>
      </c>
      <c r="E569" s="7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5">
        <v>2.8</v>
      </c>
    </row>
    <row r="570" spans="1:45">
      <c r="A570" s="28"/>
      <c r="B570" s="2" t="s">
        <v>116</v>
      </c>
      <c r="C570" s="26"/>
      <c r="D570" s="21">
        <v>0</v>
      </c>
      <c r="E570" s="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5">
        <v>24</v>
      </c>
    </row>
    <row r="571" spans="1:45">
      <c r="A571" s="28"/>
      <c r="B571" s="2" t="s">
        <v>68</v>
      </c>
      <c r="C571" s="26"/>
      <c r="D571" s="12">
        <v>0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117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118</v>
      </c>
      <c r="C573" s="46"/>
      <c r="D573" s="44" t="s">
        <v>119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214</v>
      </c>
      <c r="AS575" s="25" t="s">
        <v>130</v>
      </c>
    </row>
    <row r="576" spans="1:45" ht="15">
      <c r="A576" s="22" t="s">
        <v>52</v>
      </c>
      <c r="B576" s="16" t="s">
        <v>86</v>
      </c>
      <c r="C576" s="14" t="s">
        <v>87</v>
      </c>
      <c r="D576" s="15" t="s">
        <v>111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112</v>
      </c>
      <c r="C577" s="7" t="s">
        <v>112</v>
      </c>
      <c r="D577" s="8" t="s">
        <v>88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64</v>
      </c>
    </row>
    <row r="578" spans="1:45">
      <c r="A578" s="28"/>
      <c r="B578" s="17"/>
      <c r="C578" s="7"/>
      <c r="D578" s="8" t="s">
        <v>132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1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1</v>
      </c>
    </row>
    <row r="580" spans="1:45">
      <c r="A580" s="28"/>
      <c r="B580" s="16">
        <v>1</v>
      </c>
      <c r="C580" s="13">
        <v>1</v>
      </c>
      <c r="D580" s="97">
        <v>29.999999999999996</v>
      </c>
      <c r="E580" s="98"/>
      <c r="F580" s="99"/>
      <c r="G580" s="99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99"/>
      <c r="AK580" s="99"/>
      <c r="AL580" s="99"/>
      <c r="AM580" s="99"/>
      <c r="AN580" s="99"/>
      <c r="AO580" s="99"/>
      <c r="AP580" s="99"/>
      <c r="AQ580" s="99"/>
      <c r="AR580" s="99"/>
      <c r="AS580" s="100">
        <v>1</v>
      </c>
    </row>
    <row r="581" spans="1:45">
      <c r="A581" s="28"/>
      <c r="B581" s="17">
        <v>1</v>
      </c>
      <c r="C581" s="7">
        <v>2</v>
      </c>
      <c r="D581" s="101">
        <v>50.000000000000007</v>
      </c>
      <c r="E581" s="98"/>
      <c r="F581" s="99"/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100">
        <v>19</v>
      </c>
    </row>
    <row r="582" spans="1:45">
      <c r="A582" s="28"/>
      <c r="B582" s="18" t="s">
        <v>114</v>
      </c>
      <c r="C582" s="11"/>
      <c r="D582" s="102">
        <v>40</v>
      </c>
      <c r="E582" s="98"/>
      <c r="F582" s="99"/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100">
        <v>16</v>
      </c>
    </row>
    <row r="583" spans="1:45">
      <c r="A583" s="28"/>
      <c r="B583" s="2" t="s">
        <v>115</v>
      </c>
      <c r="C583" s="26"/>
      <c r="D583" s="103">
        <v>40</v>
      </c>
      <c r="E583" s="98"/>
      <c r="F583" s="99"/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100">
        <v>40</v>
      </c>
    </row>
    <row r="584" spans="1:45">
      <c r="A584" s="28"/>
      <c r="B584" s="2" t="s">
        <v>116</v>
      </c>
      <c r="C584" s="26"/>
      <c r="D584" s="103">
        <v>14.142135623730983</v>
      </c>
      <c r="E584" s="98"/>
      <c r="F584" s="99"/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100">
        <v>25</v>
      </c>
    </row>
    <row r="585" spans="1:45">
      <c r="A585" s="28"/>
      <c r="B585" s="2" t="s">
        <v>68</v>
      </c>
      <c r="C585" s="26"/>
      <c r="D585" s="12">
        <v>0.35355339059327456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117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118</v>
      </c>
      <c r="C587" s="46"/>
      <c r="D587" s="44" t="s">
        <v>119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215</v>
      </c>
      <c r="AS589" s="25" t="s">
        <v>130</v>
      </c>
    </row>
    <row r="590" spans="1:45" ht="15">
      <c r="A590" s="22" t="s">
        <v>31</v>
      </c>
      <c r="B590" s="16" t="s">
        <v>86</v>
      </c>
      <c r="C590" s="14" t="s">
        <v>87</v>
      </c>
      <c r="D590" s="15" t="s">
        <v>111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112</v>
      </c>
      <c r="C591" s="7" t="s">
        <v>112</v>
      </c>
      <c r="D591" s="8" t="s">
        <v>88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132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3.8800000000000003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3.73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114</v>
      </c>
      <c r="C596" s="11"/>
      <c r="D596" s="20">
        <v>3.8050000000000002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115</v>
      </c>
      <c r="C597" s="26"/>
      <c r="D597" s="10">
        <v>3.8050000000000002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3.8050000000000002</v>
      </c>
    </row>
    <row r="598" spans="1:45">
      <c r="A598" s="28"/>
      <c r="B598" s="2" t="s">
        <v>116</v>
      </c>
      <c r="C598" s="26"/>
      <c r="D598" s="21">
        <v>0.10606601717798238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68</v>
      </c>
      <c r="C599" s="26"/>
      <c r="D599" s="12">
        <v>2.7875431584226642E-2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117</v>
      </c>
      <c r="C600" s="26"/>
      <c r="D600" s="12">
        <v>0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118</v>
      </c>
      <c r="C601" s="46"/>
      <c r="D601" s="44" t="s">
        <v>119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216</v>
      </c>
      <c r="AS603" s="25" t="s">
        <v>130</v>
      </c>
    </row>
    <row r="604" spans="1:45" ht="15">
      <c r="A604" s="22" t="s">
        <v>53</v>
      </c>
      <c r="B604" s="16" t="s">
        <v>86</v>
      </c>
      <c r="C604" s="14" t="s">
        <v>87</v>
      </c>
      <c r="D604" s="15" t="s">
        <v>111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112</v>
      </c>
      <c r="C605" s="7" t="s">
        <v>112</v>
      </c>
      <c r="D605" s="8" t="s">
        <v>88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132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1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1</v>
      </c>
    </row>
    <row r="608" spans="1:45">
      <c r="A608" s="28"/>
      <c r="B608" s="16">
        <v>1</v>
      </c>
      <c r="C608" s="13">
        <v>1</v>
      </c>
      <c r="D608" s="97">
        <v>47.7</v>
      </c>
      <c r="E608" s="98"/>
      <c r="F608" s="99"/>
      <c r="G608" s="99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  <c r="AA608" s="99"/>
      <c r="AB608" s="99"/>
      <c r="AC608" s="99"/>
      <c r="AD608" s="99"/>
      <c r="AE608" s="99"/>
      <c r="AF608" s="99"/>
      <c r="AG608" s="99"/>
      <c r="AH608" s="99"/>
      <c r="AI608" s="99"/>
      <c r="AJ608" s="99"/>
      <c r="AK608" s="99"/>
      <c r="AL608" s="99"/>
      <c r="AM608" s="99"/>
      <c r="AN608" s="99"/>
      <c r="AO608" s="99"/>
      <c r="AP608" s="99"/>
      <c r="AQ608" s="99"/>
      <c r="AR608" s="99"/>
      <c r="AS608" s="100">
        <v>1</v>
      </c>
    </row>
    <row r="609" spans="1:45">
      <c r="A609" s="28"/>
      <c r="B609" s="17">
        <v>1</v>
      </c>
      <c r="C609" s="7">
        <v>2</v>
      </c>
      <c r="D609" s="101">
        <v>47.7</v>
      </c>
      <c r="E609" s="98"/>
      <c r="F609" s="99"/>
      <c r="G609" s="99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  <c r="AA609" s="99"/>
      <c r="AB609" s="99"/>
      <c r="AC609" s="99"/>
      <c r="AD609" s="99"/>
      <c r="AE609" s="99"/>
      <c r="AF609" s="99"/>
      <c r="AG609" s="99"/>
      <c r="AH609" s="99"/>
      <c r="AI609" s="99"/>
      <c r="AJ609" s="99"/>
      <c r="AK609" s="99"/>
      <c r="AL609" s="99"/>
      <c r="AM609" s="99"/>
      <c r="AN609" s="99"/>
      <c r="AO609" s="99"/>
      <c r="AP609" s="99"/>
      <c r="AQ609" s="99"/>
      <c r="AR609" s="99"/>
      <c r="AS609" s="100">
        <v>21</v>
      </c>
    </row>
    <row r="610" spans="1:45">
      <c r="A610" s="28"/>
      <c r="B610" s="18" t="s">
        <v>114</v>
      </c>
      <c r="C610" s="11"/>
      <c r="D610" s="102">
        <v>47.7</v>
      </c>
      <c r="E610" s="98"/>
      <c r="F610" s="99"/>
      <c r="G610" s="99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  <c r="AA610" s="99"/>
      <c r="AB610" s="99"/>
      <c r="AC610" s="99"/>
      <c r="AD610" s="99"/>
      <c r="AE610" s="99"/>
      <c r="AF610" s="99"/>
      <c r="AG610" s="99"/>
      <c r="AH610" s="99"/>
      <c r="AI610" s="99"/>
      <c r="AJ610" s="99"/>
      <c r="AK610" s="99"/>
      <c r="AL610" s="99"/>
      <c r="AM610" s="99"/>
      <c r="AN610" s="99"/>
      <c r="AO610" s="99"/>
      <c r="AP610" s="99"/>
      <c r="AQ610" s="99"/>
      <c r="AR610" s="99"/>
      <c r="AS610" s="100">
        <v>16</v>
      </c>
    </row>
    <row r="611" spans="1:45">
      <c r="A611" s="28"/>
      <c r="B611" s="2" t="s">
        <v>115</v>
      </c>
      <c r="C611" s="26"/>
      <c r="D611" s="103">
        <v>47.7</v>
      </c>
      <c r="E611" s="98"/>
      <c r="F611" s="99"/>
      <c r="G611" s="99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  <c r="AA611" s="99"/>
      <c r="AB611" s="99"/>
      <c r="AC611" s="99"/>
      <c r="AD611" s="99"/>
      <c r="AE611" s="99"/>
      <c r="AF611" s="99"/>
      <c r="AG611" s="99"/>
      <c r="AH611" s="99"/>
      <c r="AI611" s="99"/>
      <c r="AJ611" s="99"/>
      <c r="AK611" s="99"/>
      <c r="AL611" s="99"/>
      <c r="AM611" s="99"/>
      <c r="AN611" s="99"/>
      <c r="AO611" s="99"/>
      <c r="AP611" s="99"/>
      <c r="AQ611" s="99"/>
      <c r="AR611" s="99"/>
      <c r="AS611" s="100">
        <v>47.7</v>
      </c>
    </row>
    <row r="612" spans="1:45">
      <c r="A612" s="28"/>
      <c r="B612" s="2" t="s">
        <v>116</v>
      </c>
      <c r="C612" s="26"/>
      <c r="D612" s="103">
        <v>0</v>
      </c>
      <c r="E612" s="98"/>
      <c r="F612" s="99"/>
      <c r="G612" s="99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99"/>
      <c r="AC612" s="99"/>
      <c r="AD612" s="99"/>
      <c r="AE612" s="99"/>
      <c r="AF612" s="99"/>
      <c r="AG612" s="99"/>
      <c r="AH612" s="99"/>
      <c r="AI612" s="99"/>
      <c r="AJ612" s="99"/>
      <c r="AK612" s="99"/>
      <c r="AL612" s="99"/>
      <c r="AM612" s="99"/>
      <c r="AN612" s="99"/>
      <c r="AO612" s="99"/>
      <c r="AP612" s="99"/>
      <c r="AQ612" s="99"/>
      <c r="AR612" s="99"/>
      <c r="AS612" s="100">
        <v>27</v>
      </c>
    </row>
    <row r="613" spans="1:45">
      <c r="A613" s="28"/>
      <c r="B613" s="2" t="s">
        <v>68</v>
      </c>
      <c r="C613" s="26"/>
      <c r="D613" s="12">
        <v>0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117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118</v>
      </c>
      <c r="C615" s="46"/>
      <c r="D615" s="44" t="s">
        <v>119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217</v>
      </c>
      <c r="AS617" s="25" t="s">
        <v>130</v>
      </c>
    </row>
    <row r="618" spans="1:45" ht="15">
      <c r="A618" s="22" t="s">
        <v>34</v>
      </c>
      <c r="B618" s="16" t="s">
        <v>86</v>
      </c>
      <c r="C618" s="14" t="s">
        <v>87</v>
      </c>
      <c r="D618" s="15" t="s">
        <v>111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112</v>
      </c>
      <c r="C619" s="7" t="s">
        <v>112</v>
      </c>
      <c r="D619" s="8" t="s">
        <v>88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132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2.95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3.1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114</v>
      </c>
      <c r="C624" s="11"/>
      <c r="D624" s="20">
        <v>3.0250000000000004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115</v>
      </c>
      <c r="C625" s="26"/>
      <c r="D625" s="10">
        <v>3.0250000000000004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3.0249999999999999</v>
      </c>
    </row>
    <row r="626" spans="1:45">
      <c r="A626" s="28"/>
      <c r="B626" s="2" t="s">
        <v>116</v>
      </c>
      <c r="C626" s="26"/>
      <c r="D626" s="21">
        <v>0.10606601717798206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68</v>
      </c>
      <c r="C627" s="26"/>
      <c r="D627" s="12">
        <v>3.5063146174539518E-2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117</v>
      </c>
      <c r="C628" s="26"/>
      <c r="D628" s="12">
        <v>2.2204460492503131E-16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118</v>
      </c>
      <c r="C629" s="46"/>
      <c r="D629" s="44" t="s">
        <v>119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218</v>
      </c>
      <c r="AS631" s="25" t="s">
        <v>130</v>
      </c>
    </row>
    <row r="632" spans="1:45" ht="15">
      <c r="A632" s="22" t="s">
        <v>37</v>
      </c>
      <c r="B632" s="16" t="s">
        <v>86</v>
      </c>
      <c r="C632" s="14" t="s">
        <v>87</v>
      </c>
      <c r="D632" s="15" t="s">
        <v>111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112</v>
      </c>
      <c r="C633" s="7" t="s">
        <v>112</v>
      </c>
      <c r="D633" s="8" t="s">
        <v>88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132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2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2</v>
      </c>
    </row>
    <row r="636" spans="1:45">
      <c r="A636" s="28"/>
      <c r="B636" s="16">
        <v>1</v>
      </c>
      <c r="C636" s="13">
        <v>1</v>
      </c>
      <c r="D636" s="19">
        <v>3.36</v>
      </c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5">
        <v>1</v>
      </c>
    </row>
    <row r="637" spans="1:45">
      <c r="A637" s="28"/>
      <c r="B637" s="17">
        <v>1</v>
      </c>
      <c r="C637" s="7">
        <v>2</v>
      </c>
      <c r="D637" s="9">
        <v>3.38</v>
      </c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5">
        <v>23</v>
      </c>
    </row>
    <row r="638" spans="1:45">
      <c r="A638" s="28"/>
      <c r="B638" s="18" t="s">
        <v>114</v>
      </c>
      <c r="C638" s="11"/>
      <c r="D638" s="20">
        <v>3.37</v>
      </c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5">
        <v>16</v>
      </c>
    </row>
    <row r="639" spans="1:45">
      <c r="A639" s="28"/>
      <c r="B639" s="2" t="s">
        <v>115</v>
      </c>
      <c r="C639" s="26"/>
      <c r="D639" s="10">
        <v>3.37</v>
      </c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5">
        <v>3.37</v>
      </c>
    </row>
    <row r="640" spans="1:45">
      <c r="A640" s="28"/>
      <c r="B640" s="2" t="s">
        <v>116</v>
      </c>
      <c r="C640" s="26"/>
      <c r="D640" s="21">
        <v>1.4142135623730963E-2</v>
      </c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5">
        <v>29</v>
      </c>
    </row>
    <row r="641" spans="1:45">
      <c r="A641" s="28"/>
      <c r="B641" s="2" t="s">
        <v>68</v>
      </c>
      <c r="C641" s="26"/>
      <c r="D641" s="12">
        <v>4.1964794135700189E-3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117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118</v>
      </c>
      <c r="C643" s="46"/>
      <c r="D643" s="44" t="s">
        <v>119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219</v>
      </c>
      <c r="AS645" s="25" t="s">
        <v>130</v>
      </c>
    </row>
    <row r="646" spans="1:45" ht="15">
      <c r="A646" s="22" t="s">
        <v>40</v>
      </c>
      <c r="B646" s="16" t="s">
        <v>86</v>
      </c>
      <c r="C646" s="14" t="s">
        <v>87</v>
      </c>
      <c r="D646" s="15" t="s">
        <v>111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112</v>
      </c>
      <c r="C647" s="7" t="s">
        <v>112</v>
      </c>
      <c r="D647" s="8" t="s">
        <v>88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64</v>
      </c>
    </row>
    <row r="648" spans="1:45">
      <c r="A648" s="28"/>
      <c r="B648" s="17"/>
      <c r="C648" s="7"/>
      <c r="D648" s="8" t="s">
        <v>132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0">
        <v>270</v>
      </c>
      <c r="E650" s="91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3">
        <v>1</v>
      </c>
    </row>
    <row r="651" spans="1:45">
      <c r="A651" s="28"/>
      <c r="B651" s="17">
        <v>1</v>
      </c>
      <c r="C651" s="7">
        <v>2</v>
      </c>
      <c r="D651" s="94">
        <v>290</v>
      </c>
      <c r="E651" s="91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3">
        <v>24</v>
      </c>
    </row>
    <row r="652" spans="1:45">
      <c r="A652" s="28"/>
      <c r="B652" s="18" t="s">
        <v>114</v>
      </c>
      <c r="C652" s="11"/>
      <c r="D652" s="95">
        <v>280</v>
      </c>
      <c r="E652" s="91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3">
        <v>16</v>
      </c>
    </row>
    <row r="653" spans="1:45">
      <c r="A653" s="28"/>
      <c r="B653" s="2" t="s">
        <v>115</v>
      </c>
      <c r="C653" s="26"/>
      <c r="D653" s="96">
        <v>280</v>
      </c>
      <c r="E653" s="91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3">
        <v>280</v>
      </c>
    </row>
    <row r="654" spans="1:45">
      <c r="A654" s="28"/>
      <c r="B654" s="2" t="s">
        <v>116</v>
      </c>
      <c r="C654" s="26"/>
      <c r="D654" s="96">
        <v>14.142135623730951</v>
      </c>
      <c r="E654" s="91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3">
        <v>30</v>
      </c>
    </row>
    <row r="655" spans="1:45">
      <c r="A655" s="28"/>
      <c r="B655" s="2" t="s">
        <v>68</v>
      </c>
      <c r="C655" s="26"/>
      <c r="D655" s="12">
        <v>5.0507627227610541E-2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117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118</v>
      </c>
      <c r="C657" s="46"/>
      <c r="D657" s="44" t="s">
        <v>119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220</v>
      </c>
      <c r="AS659" s="25" t="s">
        <v>130</v>
      </c>
    </row>
    <row r="660" spans="1:45" ht="15">
      <c r="A660" s="22" t="s">
        <v>43</v>
      </c>
      <c r="B660" s="16" t="s">
        <v>86</v>
      </c>
      <c r="C660" s="14" t="s">
        <v>87</v>
      </c>
      <c r="D660" s="15" t="s">
        <v>111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112</v>
      </c>
      <c r="C661" s="7" t="s">
        <v>112</v>
      </c>
      <c r="D661" s="8" t="s">
        <v>88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132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0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0</v>
      </c>
    </row>
    <row r="664" spans="1:45">
      <c r="A664" s="28"/>
      <c r="B664" s="16">
        <v>1</v>
      </c>
      <c r="C664" s="13">
        <v>1</v>
      </c>
      <c r="D664" s="90">
        <v>4360</v>
      </c>
      <c r="E664" s="91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  <c r="AK664" s="92"/>
      <c r="AL664" s="92"/>
      <c r="AM664" s="92"/>
      <c r="AN664" s="92"/>
      <c r="AO664" s="92"/>
      <c r="AP664" s="92"/>
      <c r="AQ664" s="92"/>
      <c r="AR664" s="92"/>
      <c r="AS664" s="93">
        <v>1</v>
      </c>
    </row>
    <row r="665" spans="1:45">
      <c r="A665" s="28"/>
      <c r="B665" s="17">
        <v>1</v>
      </c>
      <c r="C665" s="7">
        <v>2</v>
      </c>
      <c r="D665" s="94">
        <v>4320</v>
      </c>
      <c r="E665" s="91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  <c r="AK665" s="92"/>
      <c r="AL665" s="92"/>
      <c r="AM665" s="92"/>
      <c r="AN665" s="92"/>
      <c r="AO665" s="92"/>
      <c r="AP665" s="92"/>
      <c r="AQ665" s="92"/>
      <c r="AR665" s="92"/>
      <c r="AS665" s="93">
        <v>25</v>
      </c>
    </row>
    <row r="666" spans="1:45">
      <c r="A666" s="28"/>
      <c r="B666" s="18" t="s">
        <v>114</v>
      </c>
      <c r="C666" s="11"/>
      <c r="D666" s="95">
        <v>4340</v>
      </c>
      <c r="E666" s="91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  <c r="AK666" s="92"/>
      <c r="AL666" s="92"/>
      <c r="AM666" s="92"/>
      <c r="AN666" s="92"/>
      <c r="AO666" s="92"/>
      <c r="AP666" s="92"/>
      <c r="AQ666" s="92"/>
      <c r="AR666" s="92"/>
      <c r="AS666" s="93">
        <v>16</v>
      </c>
    </row>
    <row r="667" spans="1:45">
      <c r="A667" s="28"/>
      <c r="B667" s="2" t="s">
        <v>115</v>
      </c>
      <c r="C667" s="26"/>
      <c r="D667" s="96">
        <v>4340</v>
      </c>
      <c r="E667" s="91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  <c r="AK667" s="92"/>
      <c r="AL667" s="92"/>
      <c r="AM667" s="92"/>
      <c r="AN667" s="92"/>
      <c r="AO667" s="92"/>
      <c r="AP667" s="92"/>
      <c r="AQ667" s="92"/>
      <c r="AR667" s="92"/>
      <c r="AS667" s="93">
        <v>4340</v>
      </c>
    </row>
    <row r="668" spans="1:45">
      <c r="A668" s="28"/>
      <c r="B668" s="2" t="s">
        <v>116</v>
      </c>
      <c r="C668" s="26"/>
      <c r="D668" s="96">
        <v>28.284271247461902</v>
      </c>
      <c r="E668" s="91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  <c r="AK668" s="92"/>
      <c r="AL668" s="92"/>
      <c r="AM668" s="92"/>
      <c r="AN668" s="92"/>
      <c r="AO668" s="92"/>
      <c r="AP668" s="92"/>
      <c r="AQ668" s="92"/>
      <c r="AR668" s="92"/>
      <c r="AS668" s="93">
        <v>31</v>
      </c>
    </row>
    <row r="669" spans="1:45">
      <c r="A669" s="28"/>
      <c r="B669" s="2" t="s">
        <v>68</v>
      </c>
      <c r="C669" s="26"/>
      <c r="D669" s="12">
        <v>6.5171131906594246E-3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117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118</v>
      </c>
      <c r="C671" s="46"/>
      <c r="D671" s="44" t="s">
        <v>119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221</v>
      </c>
      <c r="AS673" s="25" t="s">
        <v>130</v>
      </c>
    </row>
    <row r="674" spans="1:45" ht="15">
      <c r="A674" s="22" t="s">
        <v>44</v>
      </c>
      <c r="B674" s="16" t="s">
        <v>86</v>
      </c>
      <c r="C674" s="14" t="s">
        <v>87</v>
      </c>
      <c r="D674" s="15" t="s">
        <v>111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112</v>
      </c>
      <c r="C675" s="7" t="s">
        <v>112</v>
      </c>
      <c r="D675" s="8" t="s">
        <v>88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132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1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1</v>
      </c>
    </row>
    <row r="678" spans="1:45">
      <c r="A678" s="28"/>
      <c r="B678" s="16">
        <v>1</v>
      </c>
      <c r="C678" s="13">
        <v>1</v>
      </c>
      <c r="D678" s="97">
        <v>12.5</v>
      </c>
      <c r="E678" s="98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100">
        <v>1</v>
      </c>
    </row>
    <row r="679" spans="1:45">
      <c r="A679" s="28"/>
      <c r="B679" s="17">
        <v>1</v>
      </c>
      <c r="C679" s="7">
        <v>2</v>
      </c>
      <c r="D679" s="101">
        <v>12</v>
      </c>
      <c r="E679" s="98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  <c r="AE679" s="99"/>
      <c r="AF679" s="99"/>
      <c r="AG679" s="99"/>
      <c r="AH679" s="99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100">
        <v>26</v>
      </c>
    </row>
    <row r="680" spans="1:45">
      <c r="A680" s="28"/>
      <c r="B680" s="18" t="s">
        <v>114</v>
      </c>
      <c r="C680" s="11"/>
      <c r="D680" s="102">
        <v>12.25</v>
      </c>
      <c r="E680" s="98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  <c r="AE680" s="99"/>
      <c r="AF680" s="99"/>
      <c r="AG680" s="99"/>
      <c r="AH680" s="99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100">
        <v>16</v>
      </c>
    </row>
    <row r="681" spans="1:45">
      <c r="A681" s="28"/>
      <c r="B681" s="2" t="s">
        <v>115</v>
      </c>
      <c r="C681" s="26"/>
      <c r="D681" s="103">
        <v>12.25</v>
      </c>
      <c r="E681" s="98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  <c r="AE681" s="99"/>
      <c r="AF681" s="99"/>
      <c r="AG681" s="99"/>
      <c r="AH681" s="99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100">
        <v>12.25</v>
      </c>
    </row>
    <row r="682" spans="1:45">
      <c r="A682" s="28"/>
      <c r="B682" s="2" t="s">
        <v>116</v>
      </c>
      <c r="C682" s="26"/>
      <c r="D682" s="103">
        <v>0.35355339059327379</v>
      </c>
      <c r="E682" s="98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  <c r="AE682" s="99"/>
      <c r="AF682" s="99"/>
      <c r="AG682" s="99"/>
      <c r="AH682" s="99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100">
        <v>32</v>
      </c>
    </row>
    <row r="683" spans="1:45">
      <c r="A683" s="28"/>
      <c r="B683" s="2" t="s">
        <v>68</v>
      </c>
      <c r="C683" s="26"/>
      <c r="D683" s="12">
        <v>2.8861501272920309E-2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117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118</v>
      </c>
      <c r="C685" s="46"/>
      <c r="D685" s="44" t="s">
        <v>119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5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4" priority="145" stopIfTrue="1">
      <formula>AND(ISBLANK(INDIRECT(Anlyt_LabRefLastCol)),ISBLANK(INDIRECT(Anlyt_LabRefThisCol)))</formula>
    </cfRule>
    <cfRule type="expression" dxfId="3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5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222</v>
      </c>
      <c r="AS1" s="25" t="s">
        <v>130</v>
      </c>
    </row>
    <row r="2" spans="1:46" ht="15">
      <c r="A2" s="22" t="s">
        <v>85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78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104">
        <v>0.11</v>
      </c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7">
        <v>1</v>
      </c>
    </row>
    <row r="7" spans="1:46">
      <c r="A7" s="28"/>
      <c r="B7" s="17">
        <v>1</v>
      </c>
      <c r="C7" s="7">
        <v>2</v>
      </c>
      <c r="D7" s="108">
        <v>0.1</v>
      </c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7">
        <v>30</v>
      </c>
    </row>
    <row r="8" spans="1:46">
      <c r="A8" s="28"/>
      <c r="B8" s="18" t="s">
        <v>114</v>
      </c>
      <c r="C8" s="11"/>
      <c r="D8" s="109">
        <v>0.10500000000000001</v>
      </c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7">
        <v>16</v>
      </c>
    </row>
    <row r="9" spans="1:46">
      <c r="A9" s="28"/>
      <c r="B9" s="2" t="s">
        <v>115</v>
      </c>
      <c r="C9" s="26"/>
      <c r="D9" s="21">
        <v>0.10500000000000001</v>
      </c>
      <c r="E9" s="105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7">
        <v>0.105</v>
      </c>
      <c r="AT9" s="25"/>
    </row>
    <row r="10" spans="1:46">
      <c r="A10" s="28"/>
      <c r="B10" s="2" t="s">
        <v>116</v>
      </c>
      <c r="C10" s="26"/>
      <c r="D10" s="21">
        <v>7.0710678118654719E-3</v>
      </c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7">
        <v>36</v>
      </c>
    </row>
    <row r="11" spans="1:46">
      <c r="A11" s="28"/>
      <c r="B11" s="2" t="s">
        <v>68</v>
      </c>
      <c r="C11" s="26"/>
      <c r="D11" s="12">
        <v>6.7343502970147351E-2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2.2204460492503131E-16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223</v>
      </c>
      <c r="AS15" s="25" t="s">
        <v>130</v>
      </c>
    </row>
    <row r="16" spans="1:46" ht="15">
      <c r="A16" s="22" t="s">
        <v>49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1</v>
      </c>
    </row>
    <row r="18" spans="1:45">
      <c r="A18" s="28"/>
      <c r="B18" s="17"/>
      <c r="C18" s="7"/>
      <c r="D18" s="8" t="s">
        <v>78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2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2</v>
      </c>
    </row>
    <row r="20" spans="1:45">
      <c r="A20" s="28"/>
      <c r="B20" s="16">
        <v>1</v>
      </c>
      <c r="C20" s="13">
        <v>1</v>
      </c>
      <c r="D20" s="19">
        <v>34.6</v>
      </c>
      <c r="E20" s="7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5">
        <v>1</v>
      </c>
    </row>
    <row r="21" spans="1:45">
      <c r="A21" s="28"/>
      <c r="B21" s="17">
        <v>1</v>
      </c>
      <c r="C21" s="7">
        <v>2</v>
      </c>
      <c r="D21" s="9">
        <v>34.4</v>
      </c>
      <c r="E21" s="7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5">
        <v>30</v>
      </c>
    </row>
    <row r="22" spans="1:45">
      <c r="A22" s="28"/>
      <c r="B22" s="18" t="s">
        <v>114</v>
      </c>
      <c r="C22" s="11"/>
      <c r="D22" s="20">
        <v>34.5</v>
      </c>
      <c r="E22" s="7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5">
        <v>16</v>
      </c>
    </row>
    <row r="23" spans="1:45">
      <c r="A23" s="28"/>
      <c r="B23" s="2" t="s">
        <v>115</v>
      </c>
      <c r="C23" s="26"/>
      <c r="D23" s="10">
        <v>34.5</v>
      </c>
      <c r="E23" s="7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5">
        <v>34.5</v>
      </c>
    </row>
    <row r="24" spans="1:45">
      <c r="A24" s="28"/>
      <c r="B24" s="2" t="s">
        <v>116</v>
      </c>
      <c r="C24" s="26"/>
      <c r="D24" s="21">
        <v>0.14142135623731153</v>
      </c>
      <c r="E24" s="7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5">
        <v>36</v>
      </c>
    </row>
    <row r="25" spans="1:45">
      <c r="A25" s="28"/>
      <c r="B25" s="2" t="s">
        <v>68</v>
      </c>
      <c r="C25" s="26"/>
      <c r="D25" s="12">
        <v>4.0991697460090295E-3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>
      <c r="AS29" s="48"/>
    </row>
    <row r="30" spans="1:45">
      <c r="AS30" s="48"/>
    </row>
    <row r="31" spans="1:45">
      <c r="AS31" s="48"/>
    </row>
    <row r="32" spans="1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8"/>
    </row>
    <row r="68" spans="45:45">
      <c r="AS68" s="48"/>
    </row>
    <row r="69" spans="45:45">
      <c r="AS69" s="48"/>
    </row>
    <row r="70" spans="45:45">
      <c r="AS70" s="48"/>
    </row>
    <row r="71" spans="45:45">
      <c r="AS71" s="48"/>
    </row>
    <row r="72" spans="45:45">
      <c r="AS72" s="48"/>
    </row>
    <row r="73" spans="45:45">
      <c r="AS73" s="48"/>
    </row>
    <row r="74" spans="45:45">
      <c r="AS74" s="48"/>
    </row>
    <row r="75" spans="45:45">
      <c r="AS75" s="48"/>
    </row>
    <row r="76" spans="45:45">
      <c r="AS76" s="48"/>
    </row>
    <row r="77" spans="45:45">
      <c r="AS77" s="48"/>
    </row>
    <row r="78" spans="45:45">
      <c r="AS78" s="48"/>
    </row>
    <row r="79" spans="45:45">
      <c r="AS79" s="48"/>
    </row>
    <row r="80" spans="45:45">
      <c r="AS80" s="48"/>
    </row>
    <row r="81" spans="45:45">
      <c r="AS81" s="49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  <row r="102" spans="45:45">
      <c r="AS102" s="50"/>
    </row>
    <row r="103" spans="45:45">
      <c r="AS103" s="50"/>
    </row>
    <row r="104" spans="45:45">
      <c r="AS104" s="50"/>
    </row>
    <row r="105" spans="45:45">
      <c r="AS105" s="50"/>
    </row>
    <row r="106" spans="45:45">
      <c r="AS106" s="50"/>
    </row>
    <row r="107" spans="45:45">
      <c r="AS107" s="50"/>
    </row>
    <row r="108" spans="45:45">
      <c r="AS108" s="50"/>
    </row>
    <row r="109" spans="45:45">
      <c r="AS109" s="50"/>
    </row>
    <row r="110" spans="45:45">
      <c r="AS110" s="50"/>
    </row>
    <row r="111" spans="45:45">
      <c r="AS111" s="50"/>
    </row>
    <row r="112" spans="45:45">
      <c r="AS112" s="50"/>
    </row>
    <row r="113" spans="45:45">
      <c r="AS113" s="50"/>
    </row>
    <row r="114" spans="45:45">
      <c r="AS114" s="50"/>
    </row>
    <row r="115" spans="45:45">
      <c r="AS115" s="50"/>
    </row>
  </sheetData>
  <dataConsolidate/>
  <conditionalFormatting sqref="B6:D7 B20:D21">
    <cfRule type="expression" dxfId="2" priority="6">
      <formula>AND($B6&lt;&gt;$B5,NOT(ISBLANK(INDIRECT(Anlyt_LabRefThisCol))))</formula>
    </cfRule>
  </conditionalFormatting>
  <conditionalFormatting sqref="C2:D13 C16:D27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2018-07-30T03:18:17Z</dcterms:modified>
</cp:coreProperties>
</file>