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23b &amp; 725b JN1971\DataPacks\"/>
    </mc:Choice>
  </mc:AlternateContent>
  <xr:revisionPtr revIDLastSave="0" documentId="13_ncr:1_{B1695180-9ADA-4B08-B75A-A8FCC784033D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IRC" sheetId="47896" r:id="rId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B9F7491-D343-4FEB-8ED6-07691793C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B905028-7C89-4760-B0FE-E9A1FBB4A0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<sst xmlns="http://schemas.openxmlformats.org/spreadsheetml/2006/main" count="193" uniqueCount="112">
  <si>
    <t>wt.%</t>
  </si>
  <si>
    <t>Constituent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</si>
  <si>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</si>
  <si>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</si>
  <si>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</si>
  <si>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</si>
  <si>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</si>
  <si>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</si>
  <si>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</si>
  <si>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</si>
  <si>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</si>
  <si>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</si>
  <si>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</si>
  <si>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</si>
  <si>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</si>
  <si>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</si>
  <si>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</si>
  <si>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</si>
  <si>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</si>
  <si>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</si>
  <si>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</si>
  <si>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</si>
  <si>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</si>
  <si>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</si>
  <si>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</si>
  <si>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</si>
  <si>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</si>
  <si>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</si>
  <si>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</si>
  <si>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</si>
  <si>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</si>
  <si>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IRC</t>
  </si>
  <si>
    <t>C</t>
  </si>
  <si>
    <t>Round</t>
  </si>
  <si>
    <t>Replicate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</si>
  <si>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</si>
  <si>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</si>
  <si>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</si>
  <si>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</si>
  <si>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</si>
  <si>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</si>
  <si>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</si>
  <si>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</si>
  <si>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</si>
  <si>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</si>
  <si>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</si>
  <si>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</si>
  <si>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</si>
  <si>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</si>
  <si>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Infrared Combustion</t>
  </si>
  <si>
    <t>Expanded Uncertainty</t>
  </si>
  <si>
    <t>C-(Graphite)</t>
  </si>
  <si>
    <t>C-(Graphite), wt.%</t>
  </si>
  <si>
    <t>Lab</t>
  </si>
  <si>
    <t>No</t>
  </si>
  <si>
    <t>03</t>
  </si>
  <si>
    <t>04</t>
  </si>
  <si>
    <t>IRC-CS1</t>
  </si>
  <si>
    <t>Mean</t>
  </si>
  <si>
    <t>Median</t>
  </si>
  <si>
    <t>Std Dev.</t>
  </si>
  <si>
    <t>PDM3</t>
  </si>
  <si>
    <t>Z-Score (Absolute)</t>
  </si>
  <si>
    <t>01</t>
  </si>
  <si>
    <t>02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</si>
  <si>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</si>
  <si>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</si>
  <si>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</si>
  <si>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</si>
  <si>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</si>
  <si>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</si>
  <si>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</si>
  <si>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</si>
  <si>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</si>
  <si>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</si>
  <si>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</si>
  <si>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</si>
  <si>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</si>
  <si>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</si>
  <si>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</si>
  <si>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HCl*IRC</t>
  </si>
  <si>
    <t>Indicative</t>
  </si>
  <si>
    <t>hydrochloric acid digestion with infrared combustion</t>
  </si>
  <si>
    <t>infrared combustion</t>
  </si>
  <si>
    <t>HCl (~50%) digestion to remove carbonates followed by roasting at ~425° C to remove organic carbon; residue determined by infrared combustion</t>
  </si>
  <si>
    <t>AFRILAB laboratory, Marrakesh, Marrakesh-Safi, Morocco</t>
  </si>
  <si>
    <t>AGAT Laboratories, Calgary, Alberta, Canada</t>
  </si>
  <si>
    <t>ALS, Johannesburg, South Africa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</si>
  <si>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</si>
  <si>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</si>
  <si>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</si>
  <si>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</si>
  <si>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ESAN Istanbul, Istanbul, Turkey</t>
  </si>
  <si>
    <t>MSALABS, Vancouver, BC, Canada</t>
  </si>
  <si>
    <t>MSALABS Lindi Jumbo, Lindi, Ruangwa District, United Republic of Tanzania</t>
  </si>
  <si>
    <t>PT Geoservices Ltd, Cikarang, Jakarta Raya, Indonesia</t>
  </si>
  <si>
    <t>Saskatchewan Research Council, Saskatoon, Saskatchewan, Canada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</si>
  <si>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</si>
  <si>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</si>
  <si>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</si>
  <si>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</si>
  <si>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UIS Analytical Services, Centurion , South Africa</t>
  </si>
  <si>
    <t>C-(Graphite), Carbon, graphitic (wt.%)</t>
  </si>
  <si>
    <t>Analytical results for C in OREAS 723b (Indicative Value 6.42 wt.%)</t>
  </si>
  <si>
    <t>Analytical results for C-(Graphite) in OREAS 723b (Certified Value 6.1 wt.%)</t>
  </si>
  <si>
    <t>Table 5. Participating Laboratory List used for OREAS 723b</t>
  </si>
  <si>
    <t>Table 4. Abbreviations used for OREAS 723b</t>
  </si>
  <si>
    <t>Table 3. Certified Values and Performance Gates for OREAS 723b</t>
  </si>
  <si>
    <t>Table 2. Indicative Values for OREAS 723b</t>
  </si>
  <si>
    <t/>
  </si>
  <si>
    <t>Table 1. Certified Values, Expanded Uncertainty and Tolerance Limits for OREAS 723b</t>
  </si>
  <si>
    <t>SI unit equivalents: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</si>
</sst>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0" fontId="6" fillId="27" borderId="31" xfId="0" applyFont="1" applyFill="1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6" fillId="0" borderId="17" xfId="43" applyNumberFormat="1" applyFont="1" applyFill="1" applyBorder="1" applyAlignment="1">
      <alignment horizontal="center" vertical="center"/>
    </xf>
    <xf numFmtId="10" fontId="36" fillId="0" borderId="12" xfId="43" applyNumberFormat="1" applyFont="1" applyFill="1" applyBorder="1" applyAlignment="1">
      <alignment horizontal="center" vertical="center"/>
    </xf>
    <xf numFmtId="10" fontId="36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0" fontId="6" fillId="26" borderId="40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1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5" fillId="26" borderId="18" xfId="0" applyNumberFormat="1" applyFont="1" applyFill="1" applyBorder="1" applyAlignment="1">
      <alignment horizontal="center" vertical="center"/>
    </xf>
    <xf numFmtId="164" fontId="45" fillId="26" borderId="18" xfId="0" applyNumberFormat="1" applyFont="1" applyFill="1" applyBorder="1" applyAlignment="1">
      <alignment horizontal="center" vertical="center"/>
    </xf>
    <xf numFmtId="1" fontId="45" fillId="26" borderId="41" xfId="0" applyNumberFormat="1" applyFont="1" applyFill="1" applyBorder="1" applyAlignment="1">
      <alignment horizontal="center" vertical="center"/>
    </xf>
    <xf numFmtId="0" fontId="41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0" fontId="46" fillId="0" borderId="16" xfId="46" applyFont="1" applyFill="1" applyBorder="1" applyAlignment="1">
      <alignment vertical="center"/>
    </xf>
    <xf numFmtId="2" fontId="36" fillId="0" borderId="16" xfId="0" applyNumberFormat="1" applyFont="1" applyBorder="1" applyAlignment="1">
      <alignment horizontal="center" vertical="center"/>
    </xf>
    <xf numFmtId="165" fontId="36" fillId="0" borderId="12" xfId="44" applyNumberFormat="1" applyFont="1" applyBorder="1" applyAlignment="1">
      <alignment horizontal="center" vertical="center"/>
    </xf>
    <xf numFmtId="2" fontId="36" fillId="0" borderId="12" xfId="44" applyNumberFormat="1" applyFont="1" applyBorder="1" applyAlignment="1">
      <alignment horizontal="center" vertical="center"/>
    </xf>
    <xf numFmtId="165" fontId="6" fillId="26" borderId="40" xfId="0" applyNumberFormat="1" applyFont="1" applyFill="1" applyBorder="1" applyAlignment="1">
      <alignment horizontal="left" vertical="center"/>
    </xf>
    <xf numFmtId="1" fontId="6" fillId="26" borderId="18" xfId="0" applyNumberFormat="1" applyFont="1" applyFill="1" applyBorder="1" applyAlignment="1">
      <alignment vertical="center"/>
    </xf>
    <xf numFmtId="1" fontId="6" fillId="26" borderId="41" xfId="0" applyNumberFormat="1" applyFont="1" applyFill="1" applyBorder="1" applyAlignment="1">
      <alignment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6" fillId="26" borderId="44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7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353727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B259C8-AE7C-4EE0-CED6-8771D1D7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401352</xdr:colOff>
      <xdr:row>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FE21BE-C83A-01C8-894D-69A5B53F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609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401352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726493-8F86-6AA1-9AF9-47C611BF8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5116227</xdr:colOff>
      <xdr:row>25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944E3-4540-27F0-2F40-5AA7346D5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5116227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37E83-4A53-90CF-FD2E-939A145C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1EE77-6B7D-5C6A-34A7-906E0CA4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7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74" t="s">
        <v>110</v>
      </c>
      <c r="C1" s="74"/>
      <c r="D1" s="74"/>
      <c r="E1" s="74"/>
      <c r="F1" s="74"/>
      <c r="G1" s="74"/>
      <c r="H1" s="60"/>
    </row>
    <row r="2" spans="1:8" ht="15.75" customHeight="1">
      <c r="A2" s="128"/>
      <c r="B2" s="126" t="s">
        <v>1</v>
      </c>
      <c r="C2" s="61" t="s">
        <v>4</v>
      </c>
      <c r="D2" s="124" t="s">
        <v>50</v>
      </c>
      <c r="E2" s="125"/>
      <c r="F2" s="124" t="s">
        <v>29</v>
      </c>
      <c r="G2" s="125"/>
      <c r="H2" s="68"/>
    </row>
    <row r="3" spans="1:8" ht="12.75">
      <c r="A3" s="128"/>
      <c r="B3" s="127"/>
      <c r="C3" s="59" t="s">
        <v>3</v>
      </c>
      <c r="D3" s="90" t="s">
        <v>5</v>
      </c>
      <c r="E3" s="32" t="s">
        <v>6</v>
      </c>
      <c r="F3" s="90" t="s">
        <v>5</v>
      </c>
      <c r="G3" s="32" t="s">
        <v>6</v>
      </c>
      <c r="H3" s="69"/>
    </row>
    <row r="4" spans="1:8" ht="15.75" customHeight="1">
      <c r="A4" s="79"/>
      <c r="B4" s="86" t="s">
        <v>49</v>
      </c>
      <c r="C4" s="108"/>
      <c r="D4" s="108"/>
      <c r="E4" s="108"/>
      <c r="F4" s="108"/>
      <c r="G4" s="121"/>
      <c r="H4" s="70"/>
    </row>
    <row r="5" spans="1:8" ht="15.75" customHeight="1">
      <c r="A5" s="79"/>
      <c r="B5" s="107" t="s">
        <v>102</v>
      </c>
      <c r="C5" s="118">
        <v>6.1047328971408801</v>
      </c>
      <c r="D5" s="119">
        <v>5.8941034521624065</v>
      </c>
      <c r="E5" s="120">
        <v>6.3153623421193537</v>
      </c>
      <c r="F5" s="119">
        <v>5.988994147069195</v>
      </c>
      <c r="G5" s="120">
        <v>6.2204716472125652</v>
      </c>
      <c r="H5" s="70"/>
    </row>
    <row r="6" spans="1:8" ht="15.75" customHeight="1">
      <c r="B6" s="122" t="s">
        <v>111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10" priority="9">
      <formula>IF(CertVal_IsBlnkRow*CertVal_IsBlnkRowNext=1,TRUE,FALSE)</formula>
    </cfRule>
  </conditionalFormatting>
  <conditionalFormatting sqref="B5">
    <cfRule type="expression" dxfId="9" priority="1">
      <formula>IF(CertVal_IsBlnkRow*CertVal_IsBlnkRowNext=1,TRUE,FALSE)</formula>
    </cfRule>
  </conditionalFormatting>
  <hyperlinks>
    <hyperlink ref="B5" location="'IRC'!$A$18" display="'IRC'!$A$18" xr:uid="{4EFFA4B7-4CAE-4FFA-8927-E05C3B5987E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2" customWidth="1" collapsed="1"/>
    <col min="2" max="2" width="10.85546875" style="62" customWidth="1"/>
    <col min="3" max="3" width="7.42578125" style="62" customWidth="1"/>
    <col min="4" max="5" width="10.85546875" style="62" customWidth="1"/>
    <col min="6" max="6" width="7.42578125" style="62" customWidth="1"/>
    <col min="7" max="8" width="10.85546875" style="62" customWidth="1"/>
    <col min="9" max="9" width="7.42578125" style="62" customWidth="1"/>
    <col min="10" max="11" width="10.85546875" style="62" customWidth="1"/>
    <col min="12" max="16384" width="9.140625" style="62"/>
  </cols>
  <sheetData>
    <row r="1" spans="1:11" s="7" customFormat="1" ht="23.25" customHeight="1">
      <c r="A1" s="62"/>
      <c r="B1" s="31" t="s">
        <v>108</v>
      </c>
      <c r="C1" s="6"/>
      <c r="D1" s="6"/>
      <c r="E1" s="6"/>
      <c r="F1" s="6"/>
      <c r="G1" s="6"/>
      <c r="H1" s="6"/>
      <c r="I1" s="6"/>
      <c r="J1" s="6"/>
      <c r="K1" s="64"/>
    </row>
    <row r="2" spans="1:11" s="7" customFormat="1" ht="24.75" customHeight="1">
      <c r="A2" s="62"/>
      <c r="B2" s="65" t="s">
        <v>1</v>
      </c>
      <c r="C2" s="87" t="s">
        <v>2</v>
      </c>
      <c r="D2" s="88" t="s">
        <v>3</v>
      </c>
      <c r="E2" s="65" t="s">
        <v>1</v>
      </c>
      <c r="F2" s="89" t="s">
        <v>2</v>
      </c>
      <c r="G2" s="66" t="s">
        <v>3</v>
      </c>
      <c r="H2" s="67" t="s">
        <v>1</v>
      </c>
      <c r="I2" s="89" t="s">
        <v>2</v>
      </c>
      <c r="J2" s="66" t="s">
        <v>3</v>
      </c>
      <c r="K2" s="62"/>
    </row>
    <row r="3" spans="1:11" ht="15.75" customHeight="1">
      <c r="A3" s="63"/>
      <c r="B3" s="103" t="s">
        <v>49</v>
      </c>
      <c r="C3" s="95"/>
      <c r="D3" s="104"/>
      <c r="E3" s="95"/>
      <c r="F3" s="95"/>
      <c r="G3" s="105"/>
      <c r="H3" s="95"/>
      <c r="I3" s="95"/>
      <c r="J3" s="106"/>
    </row>
    <row r="4" spans="1:11" ht="15.75" customHeight="1">
      <c r="A4" s="63"/>
      <c r="B4" s="96" t="s">
        <v>32</v>
      </c>
      <c r="C4" s="97" t="s">
        <v>0</v>
      </c>
      <c r="D4" s="98">
        <v>6.4249166666666699</v>
      </c>
      <c r="E4" s="99" t="s">
        <v>109</v>
      </c>
      <c r="F4" s="97" t="s">
        <v>109</v>
      </c>
      <c r="G4" s="100" t="s">
        <v>109</v>
      </c>
      <c r="H4" s="101" t="s">
        <v>109</v>
      </c>
      <c r="I4" s="97" t="s">
        <v>109</v>
      </c>
      <c r="J4" s="102" t="s">
        <v>109</v>
      </c>
    </row>
    <row r="5" spans="1:11" ht="15.75" customHeight="1">
      <c r="B5" s="29" t="s">
        <v>111</v>
      </c>
    </row>
  </sheetData>
  <conditionalFormatting sqref="C3:C4 F3:F4 I3:I4">
    <cfRule type="expression" dxfId="8" priority="2">
      <formula>IndVal_LimitValDiffUOM</formula>
    </cfRule>
  </conditionalFormatting>
  <conditionalFormatting sqref="B3:J4">
    <cfRule type="expression" dxfId="7" priority="1">
      <formula>IF(IndVal_IsBlnkRow*IndVal_IsBlnkRowNext=1,TRUE,FALSE)</formula>
    </cfRule>
  </conditionalFormatting>
  <hyperlinks>
    <hyperlink ref="B4" location="'IRC'!$A$1" display="'IRC'!$A$1" xr:uid="{5A02DFCE-765F-446C-82D8-98616F3572D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4.5703125" style="2" customWidth="1"/>
    <col min="3" max="13" width="7.28515625" style="2" customWidth="1"/>
    <col min="14" max="16384" width="9.140625" style="2"/>
  </cols>
  <sheetData>
    <row r="1" spans="1:13" s="30" customFormat="1" ht="21" customHeight="1">
      <c r="A1" s="72"/>
      <c r="B1" s="129" t="s">
        <v>107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40" customFormat="1" ht="15" customHeight="1">
      <c r="A2" s="41"/>
      <c r="B2" s="131" t="s">
        <v>1</v>
      </c>
      <c r="C2" s="133" t="s">
        <v>7</v>
      </c>
      <c r="D2" s="135" t="s">
        <v>8</v>
      </c>
      <c r="E2" s="136"/>
      <c r="F2" s="136"/>
      <c r="G2" s="136"/>
      <c r="H2" s="137"/>
      <c r="I2" s="138" t="s">
        <v>9</v>
      </c>
      <c r="J2" s="139"/>
      <c r="K2" s="140"/>
      <c r="L2" s="141" t="s">
        <v>10</v>
      </c>
      <c r="M2" s="141"/>
    </row>
    <row r="3" spans="1:13" s="40" customFormat="1" ht="15" customHeight="1">
      <c r="A3" s="41"/>
      <c r="B3" s="132"/>
      <c r="C3" s="134"/>
      <c r="D3" s="91" t="s">
        <v>18</v>
      </c>
      <c r="E3" s="91" t="s">
        <v>11</v>
      </c>
      <c r="F3" s="91" t="s">
        <v>12</v>
      </c>
      <c r="G3" s="91" t="s">
        <v>13</v>
      </c>
      <c r="H3" s="91" t="s">
        <v>14</v>
      </c>
      <c r="I3" s="92" t="s">
        <v>15</v>
      </c>
      <c r="J3" s="91" t="s">
        <v>16</v>
      </c>
      <c r="K3" s="93" t="s">
        <v>17</v>
      </c>
      <c r="L3" s="91" t="s">
        <v>5</v>
      </c>
      <c r="M3" s="91" t="s">
        <v>6</v>
      </c>
    </row>
    <row r="4" spans="1:13" s="40" customFormat="1" ht="15" customHeight="1">
      <c r="A4" s="41"/>
      <c r="B4" s="113" t="s">
        <v>49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</row>
    <row r="5" spans="1:13" ht="15" customHeight="1">
      <c r="A5" s="41"/>
      <c r="B5" s="109" t="s">
        <v>52</v>
      </c>
      <c r="C5" s="110">
        <v>6.1047328971408801</v>
      </c>
      <c r="D5" s="111">
        <v>0.31121139572292433</v>
      </c>
      <c r="E5" s="112">
        <v>5.4823101056950314</v>
      </c>
      <c r="F5" s="112">
        <v>6.7271556885867287</v>
      </c>
      <c r="G5" s="112">
        <v>5.1710987099721066</v>
      </c>
      <c r="H5" s="112">
        <v>7.0383670843096535</v>
      </c>
      <c r="I5" s="75">
        <v>5.0978707990431256E-2</v>
      </c>
      <c r="J5" s="76">
        <v>0.10195741598086251</v>
      </c>
      <c r="K5" s="77">
        <v>0.15293612397129377</v>
      </c>
      <c r="L5" s="112">
        <v>5.799496252283836</v>
      </c>
      <c r="M5" s="112">
        <v>6.4099695419979241</v>
      </c>
    </row>
    <row r="6" spans="1:13" ht="15" customHeight="1">
      <c r="B6" s="123" t="s">
        <v>111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6" priority="71">
      <formula>IF(PG_IsBlnkRowRout*PG_IsBlnkRowRoutNext=1,TRUE,FALSE)</formula>
    </cfRule>
  </conditionalFormatting>
  <conditionalFormatting sqref="I5:K5">
    <cfRule type="cellIs" dxfId="5" priority="2" operator="greaterThan">
      <formula>1</formula>
    </cfRule>
  </conditionalFormatting>
  <hyperlinks>
    <hyperlink ref="B5" location="'IRC'!$A$22" display="'IRC'!$A$22" xr:uid="{A5D9C236-4EA5-4666-9B0D-09EB27B8D33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124.42578125" style="4" bestFit="1" customWidth="1"/>
    <col min="4" max="16384" width="9.140625" style="4"/>
  </cols>
  <sheetData>
    <row r="1" spans="2:10" ht="23.25" customHeight="1">
      <c r="B1" s="31" t="s">
        <v>106</v>
      </c>
      <c r="C1" s="31"/>
    </row>
    <row r="2" spans="2:10" ht="27.95" customHeight="1">
      <c r="B2" s="33" t="s">
        <v>19</v>
      </c>
      <c r="C2" s="33" t="s">
        <v>20</v>
      </c>
    </row>
    <row r="3" spans="2:10" ht="15" customHeight="1">
      <c r="B3" s="34" t="s">
        <v>26</v>
      </c>
      <c r="C3" s="34" t="s">
        <v>27</v>
      </c>
    </row>
    <row r="4" spans="2:10" ht="15" customHeight="1">
      <c r="B4" s="35" t="s">
        <v>30</v>
      </c>
      <c r="C4" s="35" t="s">
        <v>46</v>
      </c>
    </row>
    <row r="5" spans="2:10" ht="15" customHeight="1">
      <c r="B5" s="35" t="s">
        <v>24</v>
      </c>
      <c r="C5" s="35" t="s">
        <v>25</v>
      </c>
    </row>
    <row r="6" spans="2:10" ht="15" customHeight="1">
      <c r="B6" s="35" t="s">
        <v>28</v>
      </c>
      <c r="C6" s="35" t="s">
        <v>23</v>
      </c>
    </row>
    <row r="7" spans="2:10" ht="15" customHeight="1">
      <c r="B7" s="35" t="s">
        <v>22</v>
      </c>
      <c r="C7" s="71" t="s">
        <v>47</v>
      </c>
    </row>
    <row r="8" spans="2:10" ht="15" customHeight="1" thickBot="1">
      <c r="B8" s="35" t="s">
        <v>21</v>
      </c>
      <c r="C8" s="71" t="s">
        <v>48</v>
      </c>
    </row>
    <row r="9" spans="2:10" ht="15" customHeight="1">
      <c r="B9" s="58" t="s">
        <v>45</v>
      </c>
      <c r="C9" s="85"/>
    </row>
    <row r="10" spans="2:10" ht="15" customHeight="1">
      <c r="B10" s="35" t="s">
        <v>80</v>
      </c>
      <c r="C10" s="35" t="s">
        <v>82</v>
      </c>
    </row>
    <row r="11" spans="2:10" ht="15" customHeight="1">
      <c r="B11" s="35" t="s">
        <v>31</v>
      </c>
      <c r="C11" s="35" t="s">
        <v>83</v>
      </c>
      <c r="D11" s="5"/>
      <c r="E11" s="5"/>
      <c r="F11" s="5"/>
      <c r="G11" s="5"/>
      <c r="H11" s="5"/>
      <c r="I11" s="5"/>
      <c r="J11" s="5"/>
    </row>
    <row r="12" spans="2:10" ht="15" customHeight="1">
      <c r="B12" s="36" t="s">
        <v>57</v>
      </c>
      <c r="C12" s="36" t="s">
        <v>84</v>
      </c>
      <c r="D12" s="5"/>
      <c r="E12" s="5"/>
      <c r="F12" s="5"/>
      <c r="G12" s="5"/>
      <c r="H12" s="5"/>
      <c r="I12" s="5"/>
      <c r="J12" s="5"/>
    </row>
    <row r="13" spans="2:10" ht="15" customHeight="1">
      <c r="B13" s="46"/>
      <c r="C13" s="47"/>
    </row>
    <row r="14" spans="2:10" ht="15">
      <c r="B14" s="48" t="s">
        <v>40</v>
      </c>
      <c r="C14" s="49" t="s">
        <v>35</v>
      </c>
    </row>
    <row r="15" spans="2:10">
      <c r="B15" s="50"/>
      <c r="C15" s="49"/>
    </row>
    <row r="16" spans="2:10">
      <c r="B16" s="51" t="s">
        <v>39</v>
      </c>
      <c r="C16" s="52" t="s">
        <v>38</v>
      </c>
    </row>
    <row r="17" spans="2:3">
      <c r="B17" s="50"/>
      <c r="C17" s="49"/>
    </row>
    <row r="18" spans="2:3">
      <c r="B18" s="53" t="s">
        <v>36</v>
      </c>
      <c r="C18" s="52" t="s">
        <v>37</v>
      </c>
    </row>
    <row r="19" spans="2:3">
      <c r="B19" s="54"/>
      <c r="C19" s="55"/>
    </row>
    <row r="20" spans="2:3">
      <c r="B20"/>
      <c r="C20"/>
    </row>
    <row r="21" spans="2:3">
      <c r="B21"/>
      <c r="C21"/>
    </row>
  </sheetData>
  <sortState xmlns:xlrd2="http://schemas.microsoft.com/office/spreadsheetml/2017/richdata2" ref="B3:C7">
    <sortCondition ref="B3:B7"/>
  </sortState>
  <conditionalFormatting sqref="B3:C13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73" customWidth="1"/>
    <col min="3" max="3" width="88.7109375" style="4" customWidth="1"/>
    <col min="4" max="16384" width="9.140625" style="4"/>
  </cols>
  <sheetData>
    <row r="1" spans="2:9" ht="23.25" customHeight="1">
      <c r="B1" s="56" t="s">
        <v>105</v>
      </c>
      <c r="C1" s="31"/>
    </row>
    <row r="2" spans="2:9" ht="27.95" customHeight="1">
      <c r="B2" s="57" t="s">
        <v>41</v>
      </c>
      <c r="C2" s="33" t="s">
        <v>42</v>
      </c>
    </row>
    <row r="3" spans="2:9" ht="15" customHeight="1">
      <c r="B3" s="83"/>
      <c r="C3" s="34" t="s">
        <v>85</v>
      </c>
    </row>
    <row r="4" spans="2:9" ht="15" customHeight="1">
      <c r="B4" s="84"/>
      <c r="C4" s="35" t="s">
        <v>86</v>
      </c>
    </row>
    <row r="5" spans="2:9" ht="15" customHeight="1">
      <c r="B5" s="84"/>
      <c r="C5" s="35" t="s">
        <v>43</v>
      </c>
    </row>
    <row r="6" spans="2:9" ht="15" customHeight="1">
      <c r="B6" s="84"/>
      <c r="C6" s="35" t="s">
        <v>87</v>
      </c>
    </row>
    <row r="7" spans="2:9" ht="15" customHeight="1">
      <c r="B7" s="84"/>
      <c r="C7" s="35" t="s">
        <v>88</v>
      </c>
    </row>
    <row r="8" spans="2:9" ht="15" customHeight="1">
      <c r="B8" s="84"/>
      <c r="C8" s="35" t="s">
        <v>44</v>
      </c>
    </row>
    <row r="9" spans="2:9" ht="15" customHeight="1">
      <c r="B9" s="84"/>
      <c r="C9" s="35" t="s">
        <v>89</v>
      </c>
      <c r="D9" s="5"/>
      <c r="E9" s="5"/>
      <c r="G9" s="5"/>
      <c r="H9" s="5"/>
      <c r="I9" s="5"/>
    </row>
    <row r="10" spans="2:9" ht="15" customHeight="1">
      <c r="B10" s="84"/>
      <c r="C10" s="35" t="s">
        <v>90</v>
      </c>
      <c r="D10" s="5"/>
      <c r="E10" s="5"/>
      <c r="G10" s="5"/>
      <c r="H10" s="5"/>
      <c r="I10" s="5"/>
    </row>
    <row r="11" spans="2:9" ht="15" customHeight="1">
      <c r="B11" s="84"/>
      <c r="C11" s="35" t="s">
        <v>91</v>
      </c>
    </row>
    <row r="12" spans="2:9" ht="15" customHeight="1">
      <c r="B12" s="84"/>
      <c r="C12" s="35" t="s">
        <v>92</v>
      </c>
    </row>
    <row r="13" spans="2:9" ht="15" customHeight="1">
      <c r="B13" s="84"/>
      <c r="C13" s="35" t="s">
        <v>93</v>
      </c>
    </row>
    <row r="14" spans="2:9" ht="15" customHeight="1">
      <c r="B14" s="84"/>
      <c r="C14" s="35" t="s">
        <v>94</v>
      </c>
    </row>
    <row r="15" spans="2:9" ht="15" customHeight="1">
      <c r="B15" s="84"/>
      <c r="C15" s="35" t="s">
        <v>95</v>
      </c>
    </row>
    <row r="16" spans="2:9" ht="15" customHeight="1">
      <c r="B16" s="84"/>
      <c r="C16" s="35" t="s">
        <v>96</v>
      </c>
    </row>
    <row r="17" spans="2:3" ht="15" customHeight="1">
      <c r="B17" s="84"/>
      <c r="C17" s="35" t="s">
        <v>97</v>
      </c>
    </row>
    <row r="18" spans="2:3" ht="15" customHeight="1">
      <c r="B18" s="84"/>
      <c r="C18" s="35" t="s">
        <v>98</v>
      </c>
    </row>
    <row r="19" spans="2:3" ht="15" customHeight="1">
      <c r="B19" s="84"/>
      <c r="C19" s="35" t="s">
        <v>99</v>
      </c>
    </row>
    <row r="20" spans="2:3" ht="15" customHeight="1">
      <c r="B20" s="84"/>
      <c r="C20" s="35" t="s">
        <v>100</v>
      </c>
    </row>
    <row r="21" spans="2:3" ht="15" customHeight="1">
      <c r="B21" s="94"/>
      <c r="C21" s="36" t="s">
        <v>101</v>
      </c>
    </row>
  </sheetData>
  <conditionalFormatting sqref="B3:C21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0419-3BDF-4652-BB89-B1AF4C591380}">
  <sheetPr codeName="Sheet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42" bestFit="1" customWidth="1"/>
    <col min="66" max="16384" width="9.140625" style="2"/>
  </cols>
  <sheetData>
    <row r="1" spans="1:66" ht="15">
      <c r="B1" s="7" t="s">
        <v>103</v>
      </c>
      <c r="BM1" s="25" t="s">
        <v>81</v>
      </c>
    </row>
    <row r="2" spans="1:66" ht="15">
      <c r="A2" s="23" t="s">
        <v>32</v>
      </c>
      <c r="B2" s="17" t="s">
        <v>33</v>
      </c>
      <c r="C2" s="14" t="s">
        <v>34</v>
      </c>
      <c r="D2" s="15" t="s">
        <v>53</v>
      </c>
      <c r="E2" s="16" t="s">
        <v>53</v>
      </c>
      <c r="F2" s="8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5">
        <v>1</v>
      </c>
    </row>
    <row r="3" spans="1:66">
      <c r="A3" s="27"/>
      <c r="B3" s="18" t="s">
        <v>54</v>
      </c>
      <c r="C3" s="8" t="s">
        <v>54</v>
      </c>
      <c r="D3" s="80" t="s">
        <v>55</v>
      </c>
      <c r="E3" s="81" t="s">
        <v>56</v>
      </c>
      <c r="F3" s="8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5" t="s">
        <v>0</v>
      </c>
    </row>
    <row r="4" spans="1:66">
      <c r="A4" s="27"/>
      <c r="B4" s="18"/>
      <c r="C4" s="8"/>
      <c r="D4" s="9" t="s">
        <v>31</v>
      </c>
      <c r="E4" s="10" t="s">
        <v>57</v>
      </c>
      <c r="F4" s="8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5">
        <v>2</v>
      </c>
    </row>
    <row r="5" spans="1:66">
      <c r="A5" s="27"/>
      <c r="B5" s="18"/>
      <c r="C5" s="8"/>
      <c r="D5" s="24"/>
      <c r="E5" s="24"/>
      <c r="F5" s="8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5">
        <v>2</v>
      </c>
    </row>
    <row r="6" spans="1:66">
      <c r="A6" s="27"/>
      <c r="B6" s="17">
        <v>1</v>
      </c>
      <c r="C6" s="13">
        <v>1</v>
      </c>
      <c r="D6" s="20">
        <v>6.5009999999999994</v>
      </c>
      <c r="E6" s="20">
        <v>6.4</v>
      </c>
      <c r="F6" s="8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5">
        <v>1</v>
      </c>
    </row>
    <row r="7" spans="1:66">
      <c r="A7" s="27"/>
      <c r="B7" s="18">
        <v>1</v>
      </c>
      <c r="C7" s="8">
        <v>2</v>
      </c>
      <c r="D7" s="10">
        <v>6.5549999999999997</v>
      </c>
      <c r="E7" s="10">
        <v>6.12</v>
      </c>
      <c r="F7" s="8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5">
        <v>1</v>
      </c>
    </row>
    <row r="8" spans="1:66">
      <c r="A8" s="27"/>
      <c r="B8" s="18">
        <v>1</v>
      </c>
      <c r="C8" s="8">
        <v>3</v>
      </c>
      <c r="D8" s="10">
        <v>6.5540000000000003</v>
      </c>
      <c r="E8" s="10">
        <v>6.18</v>
      </c>
      <c r="F8" s="8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5">
        <v>16</v>
      </c>
    </row>
    <row r="9" spans="1:66">
      <c r="A9" s="27"/>
      <c r="B9" s="18">
        <v>1</v>
      </c>
      <c r="C9" s="8">
        <v>4</v>
      </c>
      <c r="D9" s="10">
        <v>6.5549999999999997</v>
      </c>
      <c r="E9" s="10">
        <v>6.35</v>
      </c>
      <c r="F9" s="8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5">
        <v>6.4249166666666699</v>
      </c>
      <c r="BN9" s="25"/>
    </row>
    <row r="10" spans="1:66">
      <c r="A10" s="27"/>
      <c r="B10" s="18">
        <v>1</v>
      </c>
      <c r="C10" s="8">
        <v>5</v>
      </c>
      <c r="D10" s="10">
        <v>6.6049999999999995</v>
      </c>
      <c r="E10" s="10">
        <v>6.15</v>
      </c>
      <c r="F10" s="8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5">
        <v>7</v>
      </c>
    </row>
    <row r="11" spans="1:66">
      <c r="A11" s="27"/>
      <c r="B11" s="18">
        <v>1</v>
      </c>
      <c r="C11" s="8">
        <v>6</v>
      </c>
      <c r="D11" s="10">
        <v>6.6390000000000002</v>
      </c>
      <c r="E11" s="10">
        <v>6.49</v>
      </c>
      <c r="F11" s="8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3"/>
    </row>
    <row r="12" spans="1:66">
      <c r="A12" s="27"/>
      <c r="B12" s="19" t="s">
        <v>58</v>
      </c>
      <c r="C12" s="11"/>
      <c r="D12" s="21">
        <v>6.5681666666666665</v>
      </c>
      <c r="E12" s="21">
        <v>6.2816666666666663</v>
      </c>
      <c r="F12" s="8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3"/>
    </row>
    <row r="13" spans="1:66">
      <c r="A13" s="27"/>
      <c r="B13" s="3" t="s">
        <v>59</v>
      </c>
      <c r="C13" s="26"/>
      <c r="D13" s="10">
        <v>6.5549999999999997</v>
      </c>
      <c r="E13" s="10">
        <v>6.2649999999999997</v>
      </c>
      <c r="F13" s="8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3"/>
    </row>
    <row r="14" spans="1:66">
      <c r="A14" s="27"/>
      <c r="B14" s="3" t="s">
        <v>60</v>
      </c>
      <c r="C14" s="26"/>
      <c r="D14" s="22">
        <v>4.7818057955825458E-2</v>
      </c>
      <c r="E14" s="22">
        <v>0.15223884742951346</v>
      </c>
      <c r="F14" s="8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3"/>
    </row>
    <row r="15" spans="1:66">
      <c r="A15" s="27"/>
      <c r="B15" s="3" t="s">
        <v>22</v>
      </c>
      <c r="C15" s="26"/>
      <c r="D15" s="12">
        <v>7.2802747528471351E-3</v>
      </c>
      <c r="E15" s="12">
        <v>2.4235422779970307E-2</v>
      </c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3"/>
    </row>
    <row r="16" spans="1:66">
      <c r="A16" s="27"/>
      <c r="B16" s="3" t="s">
        <v>61</v>
      </c>
      <c r="C16" s="26"/>
      <c r="D16" s="12">
        <v>2.2296009027353847E-2</v>
      </c>
      <c r="E16" s="12">
        <v>-2.2296009027354957E-2</v>
      </c>
      <c r="F16" s="8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43"/>
    </row>
    <row r="17" spans="1:65">
      <c r="A17" s="27"/>
      <c r="B17" s="38" t="s">
        <v>62</v>
      </c>
      <c r="C17" s="39"/>
      <c r="D17" s="37">
        <v>0.67</v>
      </c>
      <c r="E17" s="37">
        <v>0.67</v>
      </c>
      <c r="F17" s="8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3"/>
    </row>
    <row r="18" spans="1:65">
      <c r="B18" s="28"/>
      <c r="C18" s="19"/>
      <c r="D18" s="19"/>
      <c r="E18" s="19"/>
      <c r="BM18" s="43"/>
    </row>
    <row r="19" spans="1:65" ht="15">
      <c r="B19" s="7" t="s">
        <v>104</v>
      </c>
      <c r="BM19" s="25" t="s">
        <v>4</v>
      </c>
    </row>
    <row r="20" spans="1:65" ht="15">
      <c r="A20" s="23" t="s">
        <v>51</v>
      </c>
      <c r="B20" s="17" t="s">
        <v>33</v>
      </c>
      <c r="C20" s="14" t="s">
        <v>34</v>
      </c>
      <c r="D20" s="15" t="s">
        <v>53</v>
      </c>
      <c r="E20" s="16" t="s">
        <v>53</v>
      </c>
      <c r="F20" s="16" t="s">
        <v>53</v>
      </c>
      <c r="G20" s="16" t="s">
        <v>53</v>
      </c>
      <c r="H20" s="16" t="s">
        <v>53</v>
      </c>
      <c r="I20" s="16" t="s">
        <v>53</v>
      </c>
      <c r="J20" s="16" t="s">
        <v>53</v>
      </c>
      <c r="K20" s="16" t="s">
        <v>53</v>
      </c>
      <c r="L20" s="16" t="s">
        <v>53</v>
      </c>
      <c r="M20" s="16" t="s">
        <v>53</v>
      </c>
      <c r="N20" s="16" t="s">
        <v>53</v>
      </c>
      <c r="O20" s="16" t="s">
        <v>53</v>
      </c>
      <c r="P20" s="16" t="s">
        <v>53</v>
      </c>
      <c r="Q20" s="16" t="s">
        <v>53</v>
      </c>
      <c r="R20" s="16" t="s">
        <v>53</v>
      </c>
      <c r="S20" s="16" t="s">
        <v>53</v>
      </c>
      <c r="T20" s="16" t="s">
        <v>53</v>
      </c>
      <c r="U20" s="16" t="s">
        <v>53</v>
      </c>
      <c r="V20" s="16" t="s">
        <v>53</v>
      </c>
      <c r="W20" s="82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5">
        <v>1</v>
      </c>
    </row>
    <row r="21" spans="1:65">
      <c r="A21" s="27"/>
      <c r="B21" s="18" t="s">
        <v>54</v>
      </c>
      <c r="C21" s="8" t="s">
        <v>54</v>
      </c>
      <c r="D21" s="80" t="s">
        <v>63</v>
      </c>
      <c r="E21" s="81" t="s">
        <v>64</v>
      </c>
      <c r="F21" s="81" t="s">
        <v>55</v>
      </c>
      <c r="G21" s="81" t="s">
        <v>56</v>
      </c>
      <c r="H21" s="81" t="s">
        <v>65</v>
      </c>
      <c r="I21" s="81" t="s">
        <v>66</v>
      </c>
      <c r="J21" s="81" t="s">
        <v>67</v>
      </c>
      <c r="K21" s="81" t="s">
        <v>68</v>
      </c>
      <c r="L21" s="81" t="s">
        <v>69</v>
      </c>
      <c r="M21" s="81" t="s">
        <v>70</v>
      </c>
      <c r="N21" s="81" t="s">
        <v>71</v>
      </c>
      <c r="O21" s="81" t="s">
        <v>72</v>
      </c>
      <c r="P21" s="81" t="s">
        <v>73</v>
      </c>
      <c r="Q21" s="81" t="s">
        <v>74</v>
      </c>
      <c r="R21" s="81" t="s">
        <v>75</v>
      </c>
      <c r="S21" s="81" t="s">
        <v>76</v>
      </c>
      <c r="T21" s="81" t="s">
        <v>77</v>
      </c>
      <c r="U21" s="81" t="s">
        <v>78</v>
      </c>
      <c r="V21" s="81" t="s">
        <v>79</v>
      </c>
      <c r="W21" s="82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5" t="s">
        <v>0</v>
      </c>
    </row>
    <row r="22" spans="1:65">
      <c r="A22" s="27"/>
      <c r="B22" s="18"/>
      <c r="C22" s="8"/>
      <c r="D22" s="9" t="s">
        <v>31</v>
      </c>
      <c r="E22" s="10" t="s">
        <v>31</v>
      </c>
      <c r="F22" s="10" t="s">
        <v>80</v>
      </c>
      <c r="G22" s="10" t="s">
        <v>57</v>
      </c>
      <c r="H22" s="10" t="s">
        <v>31</v>
      </c>
      <c r="I22" s="10" t="s">
        <v>57</v>
      </c>
      <c r="J22" s="10" t="s">
        <v>80</v>
      </c>
      <c r="K22" s="10" t="s">
        <v>80</v>
      </c>
      <c r="L22" s="10" t="s">
        <v>57</v>
      </c>
      <c r="M22" s="10" t="s">
        <v>57</v>
      </c>
      <c r="N22" s="10" t="s">
        <v>57</v>
      </c>
      <c r="O22" s="10" t="s">
        <v>57</v>
      </c>
      <c r="P22" s="10" t="s">
        <v>57</v>
      </c>
      <c r="Q22" s="10" t="s">
        <v>31</v>
      </c>
      <c r="R22" s="10" t="s">
        <v>57</v>
      </c>
      <c r="S22" s="10" t="s">
        <v>80</v>
      </c>
      <c r="T22" s="10" t="s">
        <v>31</v>
      </c>
      <c r="U22" s="10" t="s">
        <v>57</v>
      </c>
      <c r="V22" s="10" t="s">
        <v>57</v>
      </c>
      <c r="W22" s="82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5">
        <v>2</v>
      </c>
    </row>
    <row r="23" spans="1:65">
      <c r="A23" s="27"/>
      <c r="B23" s="18"/>
      <c r="C23" s="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82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5">
        <v>3</v>
      </c>
    </row>
    <row r="24" spans="1:65">
      <c r="A24" s="27"/>
      <c r="B24" s="17">
        <v>1</v>
      </c>
      <c r="C24" s="13">
        <v>1</v>
      </c>
      <c r="D24" s="20">
        <v>6.2185804918197931</v>
      </c>
      <c r="E24" s="20">
        <v>5.92</v>
      </c>
      <c r="F24" s="20">
        <v>6.370000000000001</v>
      </c>
      <c r="G24" s="20">
        <v>5.8011203030000988</v>
      </c>
      <c r="H24" s="20">
        <v>6.11</v>
      </c>
      <c r="I24" s="20">
        <v>6.54</v>
      </c>
      <c r="J24" s="20">
        <v>6.3416249999999996</v>
      </c>
      <c r="K24" s="20">
        <v>5.9</v>
      </c>
      <c r="L24" s="20">
        <v>6.35</v>
      </c>
      <c r="M24" s="20">
        <v>6.17</v>
      </c>
      <c r="N24" s="20">
        <v>5.51</v>
      </c>
      <c r="O24" s="20">
        <v>6.41</v>
      </c>
      <c r="P24" s="20">
        <v>5.92</v>
      </c>
      <c r="Q24" s="20">
        <v>5.73</v>
      </c>
      <c r="R24" s="20">
        <v>6</v>
      </c>
      <c r="S24" s="20">
        <v>6.419999999999999</v>
      </c>
      <c r="T24" s="20">
        <v>5.99</v>
      </c>
      <c r="U24" s="20">
        <v>5.89</v>
      </c>
      <c r="V24" s="20">
        <v>6.1</v>
      </c>
      <c r="W24" s="82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5">
        <v>1</v>
      </c>
    </row>
    <row r="25" spans="1:65">
      <c r="A25" s="27"/>
      <c r="B25" s="18">
        <v>1</v>
      </c>
      <c r="C25" s="8">
        <v>2</v>
      </c>
      <c r="D25" s="10">
        <v>6.3899077507893383</v>
      </c>
      <c r="E25" s="10">
        <v>5.93</v>
      </c>
      <c r="F25" s="10">
        <v>6.36</v>
      </c>
      <c r="G25" s="10">
        <v>5.8277062574730971</v>
      </c>
      <c r="H25" s="10">
        <v>6.22</v>
      </c>
      <c r="I25" s="10">
        <v>6.4600000000000009</v>
      </c>
      <c r="J25" s="10">
        <v>6.2990999999999993</v>
      </c>
      <c r="K25" s="10">
        <v>5.89</v>
      </c>
      <c r="L25" s="10">
        <v>6.49</v>
      </c>
      <c r="M25" s="10">
        <v>6.14</v>
      </c>
      <c r="N25" s="10">
        <v>5.7</v>
      </c>
      <c r="O25" s="10">
        <v>6.23</v>
      </c>
      <c r="P25" s="10">
        <v>5.97</v>
      </c>
      <c r="Q25" s="10">
        <v>5.7</v>
      </c>
      <c r="R25" s="10">
        <v>5.89</v>
      </c>
      <c r="S25" s="10">
        <v>6.36</v>
      </c>
      <c r="T25" s="10">
        <v>5.95</v>
      </c>
      <c r="U25" s="10">
        <v>5.87</v>
      </c>
      <c r="V25" s="10">
        <v>5.85</v>
      </c>
      <c r="W25" s="8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5" t="e">
        <v>#N/A</v>
      </c>
    </row>
    <row r="26" spans="1:65">
      <c r="A26" s="27"/>
      <c r="B26" s="18">
        <v>1</v>
      </c>
      <c r="C26" s="8">
        <v>3</v>
      </c>
      <c r="D26" s="10">
        <v>6.5259903324165078</v>
      </c>
      <c r="E26" s="10">
        <v>5.97</v>
      </c>
      <c r="F26" s="10">
        <v>6.4399999999999995</v>
      </c>
      <c r="G26" s="10">
        <v>5.6137684630738525</v>
      </c>
      <c r="H26" s="10">
        <v>6.19</v>
      </c>
      <c r="I26" s="10">
        <v>6.59</v>
      </c>
      <c r="J26" s="10">
        <v>6.3904750000000012</v>
      </c>
      <c r="K26" s="10">
        <v>5.92</v>
      </c>
      <c r="L26" s="10">
        <v>6.6000000000000005</v>
      </c>
      <c r="M26" s="10">
        <v>6.15</v>
      </c>
      <c r="N26" s="10">
        <v>5.63</v>
      </c>
      <c r="O26" s="10">
        <v>6.38</v>
      </c>
      <c r="P26" s="10">
        <v>6.03</v>
      </c>
      <c r="Q26" s="10">
        <v>5.66</v>
      </c>
      <c r="R26" s="10">
        <v>6.01</v>
      </c>
      <c r="S26" s="10">
        <v>6.4399999999999995</v>
      </c>
      <c r="T26" s="10">
        <v>6.04</v>
      </c>
      <c r="U26" s="10">
        <v>5.86</v>
      </c>
      <c r="V26" s="10">
        <v>5.91</v>
      </c>
      <c r="W26" s="8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5">
        <v>16</v>
      </c>
    </row>
    <row r="27" spans="1:65">
      <c r="A27" s="27"/>
      <c r="B27" s="18">
        <v>1</v>
      </c>
      <c r="C27" s="8">
        <v>4</v>
      </c>
      <c r="D27" s="10">
        <v>6.5984691222084502</v>
      </c>
      <c r="E27" s="10">
        <v>5.85</v>
      </c>
      <c r="F27" s="10">
        <v>6.4800000000000013</v>
      </c>
      <c r="G27" s="10">
        <v>5.7270248676720268</v>
      </c>
      <c r="H27" s="10">
        <v>6.22</v>
      </c>
      <c r="I27" s="10">
        <v>6.43</v>
      </c>
      <c r="J27" s="10">
        <v>6.3273999999999999</v>
      </c>
      <c r="K27" s="10">
        <v>5.85</v>
      </c>
      <c r="L27" s="10">
        <v>6.54</v>
      </c>
      <c r="M27" s="10">
        <v>6.13</v>
      </c>
      <c r="N27" s="10">
        <v>5.75</v>
      </c>
      <c r="O27" s="10">
        <v>6.3</v>
      </c>
      <c r="P27" s="10">
        <v>5.92</v>
      </c>
      <c r="Q27" s="10">
        <v>5.85</v>
      </c>
      <c r="R27" s="10">
        <v>5.92</v>
      </c>
      <c r="S27" s="10">
        <v>6.32</v>
      </c>
      <c r="T27" s="10">
        <v>6.05</v>
      </c>
      <c r="U27" s="10">
        <v>5.73</v>
      </c>
      <c r="V27" s="10">
        <v>5.88</v>
      </c>
      <c r="W27" s="82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5">
        <v>6.1047328971408801</v>
      </c>
    </row>
    <row r="28" spans="1:65">
      <c r="A28" s="27"/>
      <c r="B28" s="18">
        <v>1</v>
      </c>
      <c r="C28" s="8">
        <v>5</v>
      </c>
      <c r="D28" s="10">
        <v>6.8908387448764552</v>
      </c>
      <c r="E28" s="10">
        <v>5.95</v>
      </c>
      <c r="F28" s="10">
        <v>6.4</v>
      </c>
      <c r="G28" s="10">
        <v>5.6400269407303938</v>
      </c>
      <c r="H28" s="10">
        <v>6.19</v>
      </c>
      <c r="I28" s="10">
        <v>6.69</v>
      </c>
      <c r="J28" s="10">
        <v>6.3390749999999993</v>
      </c>
      <c r="K28" s="10">
        <v>5.88</v>
      </c>
      <c r="L28" s="10">
        <v>6.6199999999999992</v>
      </c>
      <c r="M28" s="10">
        <v>5.76</v>
      </c>
      <c r="N28" s="10">
        <v>5.39</v>
      </c>
      <c r="O28" s="10">
        <v>6.34</v>
      </c>
      <c r="P28" s="10">
        <v>5.95</v>
      </c>
      <c r="Q28" s="10">
        <v>5.85</v>
      </c>
      <c r="R28" s="10">
        <v>6</v>
      </c>
      <c r="S28" s="10">
        <v>6.27</v>
      </c>
      <c r="T28" s="10">
        <v>6.09</v>
      </c>
      <c r="U28" s="10">
        <v>5.93</v>
      </c>
      <c r="V28" s="10">
        <v>6.08</v>
      </c>
      <c r="W28" s="82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5">
        <v>7</v>
      </c>
    </row>
    <row r="29" spans="1:65">
      <c r="A29" s="27"/>
      <c r="B29" s="18">
        <v>1</v>
      </c>
      <c r="C29" s="8">
        <v>6</v>
      </c>
      <c r="D29" s="10">
        <v>6.8900000000000006</v>
      </c>
      <c r="E29" s="10">
        <v>5.97</v>
      </c>
      <c r="F29" s="10">
        <v>6.419999999999999</v>
      </c>
      <c r="G29" s="10">
        <v>5.7166669999999993</v>
      </c>
      <c r="H29" s="10">
        <v>6.2600000000000007</v>
      </c>
      <c r="I29" s="10">
        <v>6.54</v>
      </c>
      <c r="J29" s="10">
        <v>6.3617749999999997</v>
      </c>
      <c r="K29" s="10">
        <v>5.86</v>
      </c>
      <c r="L29" s="10">
        <v>6.64</v>
      </c>
      <c r="M29" s="10">
        <v>5.85</v>
      </c>
      <c r="N29" s="10">
        <v>5.37</v>
      </c>
      <c r="O29" s="10">
        <v>6.25</v>
      </c>
      <c r="P29" s="10">
        <v>5.91</v>
      </c>
      <c r="Q29" s="10">
        <v>5.74</v>
      </c>
      <c r="R29" s="10">
        <v>5.95</v>
      </c>
      <c r="S29" s="10">
        <v>6.3299999999999992</v>
      </c>
      <c r="T29" s="10">
        <v>6.15</v>
      </c>
      <c r="U29" s="10">
        <v>5.98</v>
      </c>
      <c r="V29" s="10">
        <v>6.05</v>
      </c>
      <c r="W29" s="8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3"/>
    </row>
    <row r="30" spans="1:65">
      <c r="A30" s="27"/>
      <c r="B30" s="19" t="s">
        <v>58</v>
      </c>
      <c r="C30" s="11"/>
      <c r="D30" s="21">
        <v>6.5856310736850903</v>
      </c>
      <c r="E30" s="21">
        <v>5.9316666666666675</v>
      </c>
      <c r="F30" s="21">
        <v>6.411666666666668</v>
      </c>
      <c r="G30" s="21">
        <v>5.7210523053249114</v>
      </c>
      <c r="H30" s="21">
        <v>6.1983333333333333</v>
      </c>
      <c r="I30" s="21">
        <v>6.541666666666667</v>
      </c>
      <c r="J30" s="21">
        <v>6.3432416666666676</v>
      </c>
      <c r="K30" s="21">
        <v>5.8833333333333337</v>
      </c>
      <c r="L30" s="21">
        <v>6.54</v>
      </c>
      <c r="M30" s="21">
        <v>6.0333333333333341</v>
      </c>
      <c r="N30" s="21">
        <v>5.5583333333333336</v>
      </c>
      <c r="O30" s="21">
        <v>6.3183333333333325</v>
      </c>
      <c r="P30" s="21">
        <v>5.95</v>
      </c>
      <c r="Q30" s="21">
        <v>5.7549999999999999</v>
      </c>
      <c r="R30" s="21">
        <v>5.9616666666666669</v>
      </c>
      <c r="S30" s="21">
        <v>6.3566666666666665</v>
      </c>
      <c r="T30" s="21">
        <v>6.0450000000000008</v>
      </c>
      <c r="U30" s="21">
        <v>5.8766666666666678</v>
      </c>
      <c r="V30" s="21">
        <v>5.9783333333333326</v>
      </c>
      <c r="W30" s="8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3"/>
    </row>
    <row r="31" spans="1:65">
      <c r="A31" s="27"/>
      <c r="B31" s="3" t="s">
        <v>59</v>
      </c>
      <c r="C31" s="26"/>
      <c r="D31" s="10">
        <v>6.562229727312479</v>
      </c>
      <c r="E31" s="10">
        <v>5.9399999999999995</v>
      </c>
      <c r="F31" s="10">
        <v>6.41</v>
      </c>
      <c r="G31" s="10">
        <v>5.721845933836013</v>
      </c>
      <c r="H31" s="10">
        <v>6.2050000000000001</v>
      </c>
      <c r="I31" s="10">
        <v>6.54</v>
      </c>
      <c r="J31" s="10">
        <v>6.340349999999999</v>
      </c>
      <c r="K31" s="10">
        <v>5.8849999999999998</v>
      </c>
      <c r="L31" s="10">
        <v>6.57</v>
      </c>
      <c r="M31" s="10">
        <v>6.1349999999999998</v>
      </c>
      <c r="N31" s="10">
        <v>5.57</v>
      </c>
      <c r="O31" s="10">
        <v>6.32</v>
      </c>
      <c r="P31" s="10">
        <v>5.9350000000000005</v>
      </c>
      <c r="Q31" s="10">
        <v>5.7350000000000003</v>
      </c>
      <c r="R31" s="10">
        <v>5.9749999999999996</v>
      </c>
      <c r="S31" s="10">
        <v>6.3449999999999998</v>
      </c>
      <c r="T31" s="10">
        <v>6.0449999999999999</v>
      </c>
      <c r="U31" s="10">
        <v>5.88</v>
      </c>
      <c r="V31" s="10">
        <v>5.98</v>
      </c>
      <c r="W31" s="8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3"/>
    </row>
    <row r="32" spans="1:65">
      <c r="A32" s="27"/>
      <c r="B32" s="3" t="s">
        <v>60</v>
      </c>
      <c r="C32" s="26"/>
      <c r="D32" s="22">
        <v>0.26927597298760608</v>
      </c>
      <c r="E32" s="22">
        <v>4.4907311951024993E-2</v>
      </c>
      <c r="F32" s="22">
        <v>4.4907311951024959E-2</v>
      </c>
      <c r="G32" s="22">
        <v>8.4753506924668071E-2</v>
      </c>
      <c r="H32" s="22">
        <v>5.0365331992022699E-2</v>
      </c>
      <c r="I32" s="22">
        <v>9.3255920276766727E-2</v>
      </c>
      <c r="J32" s="22">
        <v>3.0964147278210376E-2</v>
      </c>
      <c r="K32" s="22">
        <v>2.5819888974716158E-2</v>
      </c>
      <c r="L32" s="22">
        <v>0.10825894882179486</v>
      </c>
      <c r="M32" s="22">
        <v>0.17962924780409983</v>
      </c>
      <c r="N32" s="22">
        <v>0.1600520748589867</v>
      </c>
      <c r="O32" s="22">
        <v>7.139094246938231E-2</v>
      </c>
      <c r="P32" s="22">
        <v>4.5166359162544918E-2</v>
      </c>
      <c r="Q32" s="22">
        <v>7.8676553051083509E-2</v>
      </c>
      <c r="R32" s="22">
        <v>4.9564772436345071E-2</v>
      </c>
      <c r="S32" s="22">
        <v>6.4083279150388722E-2</v>
      </c>
      <c r="T32" s="22">
        <v>7.0922492905988579E-2</v>
      </c>
      <c r="U32" s="22">
        <v>8.4301047838485674E-2</v>
      </c>
      <c r="V32" s="22">
        <v>0.11052903087726167</v>
      </c>
      <c r="W32" s="116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44"/>
    </row>
    <row r="33" spans="1:65">
      <c r="A33" s="27"/>
      <c r="B33" s="3" t="s">
        <v>22</v>
      </c>
      <c r="C33" s="26"/>
      <c r="D33" s="12">
        <v>4.0888408411394447E-2</v>
      </c>
      <c r="E33" s="12">
        <v>7.5707747037412169E-3</v>
      </c>
      <c r="F33" s="12">
        <v>7.0039997844073224E-3</v>
      </c>
      <c r="G33" s="12">
        <v>1.4814321282429654E-2</v>
      </c>
      <c r="H33" s="12">
        <v>8.1256249516573325E-3</v>
      </c>
      <c r="I33" s="12">
        <v>1.4255682080524849E-2</v>
      </c>
      <c r="J33" s="12">
        <v>4.8814390031716752E-3</v>
      </c>
      <c r="K33" s="12">
        <v>4.3886496840877314E-3</v>
      </c>
      <c r="L33" s="12">
        <v>1.655335608895946E-2</v>
      </c>
      <c r="M33" s="12">
        <v>2.9772803503441959E-2</v>
      </c>
      <c r="N33" s="12">
        <v>2.8794975986624293E-2</v>
      </c>
      <c r="O33" s="12">
        <v>1.1299014898873487E-2</v>
      </c>
      <c r="P33" s="12">
        <v>7.5909847332008267E-3</v>
      </c>
      <c r="Q33" s="12">
        <v>1.3670990973255172E-2</v>
      </c>
      <c r="R33" s="12">
        <v>8.3139120664822586E-3</v>
      </c>
      <c r="S33" s="12">
        <v>1.0081270972793191E-2</v>
      </c>
      <c r="T33" s="12">
        <v>1.1732422316954271E-2</v>
      </c>
      <c r="U33" s="12">
        <v>1.4345045009384967E-2</v>
      </c>
      <c r="V33" s="12">
        <v>1.8488268337428771E-2</v>
      </c>
      <c r="W33" s="82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43"/>
    </row>
    <row r="34" spans="1:65">
      <c r="A34" s="27"/>
      <c r="B34" s="3" t="s">
        <v>61</v>
      </c>
      <c r="C34" s="26"/>
      <c r="D34" s="12">
        <v>7.8774646597468134E-2</v>
      </c>
      <c r="E34" s="12">
        <v>-2.8349517233631549E-2</v>
      </c>
      <c r="F34" s="12">
        <v>5.0278001461708355E-2</v>
      </c>
      <c r="G34" s="12">
        <v>-6.2849693554268948E-2</v>
      </c>
      <c r="H34" s="12">
        <v>1.5332437597112669E-2</v>
      </c>
      <c r="I34" s="12">
        <v>7.1572954441695869E-2</v>
      </c>
      <c r="J34" s="12">
        <v>3.9069484864356907E-2</v>
      </c>
      <c r="K34" s="12">
        <v>-3.6266871546703938E-2</v>
      </c>
      <c r="L34" s="12">
        <v>7.129994222400371E-2</v>
      </c>
      <c r="M34" s="12">
        <v>-1.1695771954410294E-2</v>
      </c>
      <c r="N34" s="12">
        <v>-8.9504253996673611E-2</v>
      </c>
      <c r="O34" s="12">
        <v>3.4989317270947451E-2</v>
      </c>
      <c r="P34" s="12">
        <v>-2.5346382839017911E-2</v>
      </c>
      <c r="Q34" s="12">
        <v>-5.7288812308999737E-2</v>
      </c>
      <c r="R34" s="12">
        <v>-2.3435297315172909E-2</v>
      </c>
      <c r="S34" s="12">
        <v>4.1268598277867108E-2</v>
      </c>
      <c r="T34" s="12">
        <v>-9.7846864305651815E-3</v>
      </c>
      <c r="U34" s="12">
        <v>-3.7358920417472463E-2</v>
      </c>
      <c r="V34" s="12">
        <v>-2.0705175138251541E-2</v>
      </c>
      <c r="W34" s="82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43"/>
    </row>
    <row r="35" spans="1:65">
      <c r="A35" s="27"/>
      <c r="B35" s="38" t="s">
        <v>62</v>
      </c>
      <c r="C35" s="39"/>
      <c r="D35" s="37">
        <v>1.34</v>
      </c>
      <c r="E35" s="37">
        <v>0.25</v>
      </c>
      <c r="F35" s="37">
        <v>0.92</v>
      </c>
      <c r="G35" s="37">
        <v>0.76</v>
      </c>
      <c r="H35" s="37">
        <v>0.4</v>
      </c>
      <c r="I35" s="37">
        <v>1.23</v>
      </c>
      <c r="J35" s="37">
        <v>0.75</v>
      </c>
      <c r="K35" s="37">
        <v>0.36</v>
      </c>
      <c r="L35" s="37">
        <v>1.23</v>
      </c>
      <c r="M35" s="37">
        <v>0</v>
      </c>
      <c r="N35" s="37">
        <v>1.1499999999999999</v>
      </c>
      <c r="O35" s="37">
        <v>0.69</v>
      </c>
      <c r="P35" s="37">
        <v>0.2</v>
      </c>
      <c r="Q35" s="37">
        <v>0.67</v>
      </c>
      <c r="R35" s="37">
        <v>0.17</v>
      </c>
      <c r="S35" s="37">
        <v>0.78</v>
      </c>
      <c r="T35" s="37">
        <v>0.03</v>
      </c>
      <c r="U35" s="37">
        <v>0.38</v>
      </c>
      <c r="V35" s="37">
        <v>0.13</v>
      </c>
      <c r="W35" s="82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43"/>
    </row>
    <row r="36" spans="1:65"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BM36" s="43"/>
    </row>
    <row r="37" spans="1:65">
      <c r="BM37" s="43"/>
    </row>
    <row r="38" spans="1:65">
      <c r="BM38" s="43"/>
    </row>
    <row r="39" spans="1:65">
      <c r="BM39" s="43"/>
    </row>
    <row r="40" spans="1:65">
      <c r="BM40" s="43"/>
    </row>
    <row r="41" spans="1:65">
      <c r="BM41" s="43"/>
    </row>
    <row r="42" spans="1:65">
      <c r="BM42" s="43"/>
    </row>
    <row r="43" spans="1:65">
      <c r="BM43" s="43"/>
    </row>
    <row r="44" spans="1:65">
      <c r="BM44" s="43"/>
    </row>
    <row r="45" spans="1:65">
      <c r="BM45" s="43"/>
    </row>
    <row r="46" spans="1:65">
      <c r="BM46" s="43"/>
    </row>
    <row r="47" spans="1:65">
      <c r="BM47" s="43"/>
    </row>
    <row r="48" spans="1:65">
      <c r="BM48" s="43"/>
    </row>
    <row r="49" spans="65:65">
      <c r="BM49" s="43"/>
    </row>
    <row r="50" spans="65:65">
      <c r="BM50" s="43"/>
    </row>
    <row r="51" spans="65:65">
      <c r="BM51" s="43"/>
    </row>
    <row r="52" spans="65:65">
      <c r="BM52" s="43"/>
    </row>
    <row r="53" spans="65:65">
      <c r="BM53" s="43"/>
    </row>
    <row r="54" spans="65:65">
      <c r="BM54" s="43"/>
    </row>
    <row r="55" spans="65:65">
      <c r="BM55" s="43"/>
    </row>
    <row r="56" spans="65:65">
      <c r="BM56" s="43"/>
    </row>
    <row r="57" spans="65:65">
      <c r="BM57" s="43"/>
    </row>
    <row r="58" spans="65:65">
      <c r="BM58" s="43"/>
    </row>
    <row r="59" spans="65:65">
      <c r="BM59" s="43"/>
    </row>
    <row r="60" spans="65:65">
      <c r="BM60" s="43"/>
    </row>
    <row r="61" spans="65:65">
      <c r="BM61" s="43"/>
    </row>
    <row r="62" spans="65:65">
      <c r="BM62" s="43"/>
    </row>
    <row r="63" spans="65:65">
      <c r="BM63" s="43"/>
    </row>
    <row r="64" spans="65:65">
      <c r="BM64" s="43"/>
    </row>
    <row r="65" spans="65:65">
      <c r="BM65" s="43"/>
    </row>
    <row r="66" spans="65:65">
      <c r="BM66" s="43"/>
    </row>
    <row r="67" spans="65:65">
      <c r="BM67" s="43"/>
    </row>
    <row r="68" spans="65:65">
      <c r="BM68" s="43"/>
    </row>
    <row r="69" spans="65:65">
      <c r="BM69" s="43"/>
    </row>
    <row r="70" spans="65:65">
      <c r="BM70" s="43"/>
    </row>
    <row r="71" spans="65:65">
      <c r="BM71" s="43"/>
    </row>
    <row r="72" spans="65:65">
      <c r="BM72" s="43"/>
    </row>
    <row r="73" spans="65:65">
      <c r="BM73" s="43"/>
    </row>
    <row r="74" spans="65:65">
      <c r="BM74" s="43"/>
    </row>
    <row r="75" spans="65:65">
      <c r="BM75" s="43"/>
    </row>
    <row r="76" spans="65:65">
      <c r="BM76" s="43"/>
    </row>
    <row r="77" spans="65:65">
      <c r="BM77" s="43"/>
    </row>
    <row r="78" spans="65:65">
      <c r="BM78" s="43"/>
    </row>
    <row r="79" spans="65:65">
      <c r="BM79" s="43"/>
    </row>
    <row r="80" spans="65:65">
      <c r="BM80" s="43"/>
    </row>
    <row r="81" spans="65:65">
      <c r="BM81" s="43"/>
    </row>
    <row r="82" spans="65:65">
      <c r="BM82" s="43"/>
    </row>
    <row r="83" spans="65:65">
      <c r="BM83" s="43"/>
    </row>
    <row r="84" spans="65:65">
      <c r="BM84" s="43"/>
    </row>
    <row r="85" spans="65:65">
      <c r="BM85" s="44"/>
    </row>
    <row r="86" spans="65:65">
      <c r="BM86" s="45"/>
    </row>
    <row r="87" spans="65:65">
      <c r="BM87" s="45"/>
    </row>
    <row r="88" spans="65:65">
      <c r="BM88" s="45"/>
    </row>
    <row r="89" spans="65:65">
      <c r="BM89" s="45"/>
    </row>
    <row r="90" spans="65:65">
      <c r="BM90" s="45"/>
    </row>
    <row r="91" spans="65:65">
      <c r="BM91" s="45"/>
    </row>
    <row r="92" spans="65:65">
      <c r="BM92" s="45"/>
    </row>
    <row r="93" spans="65:65">
      <c r="BM93" s="45"/>
    </row>
    <row r="94" spans="65:65">
      <c r="BM94" s="45"/>
    </row>
    <row r="95" spans="65:65">
      <c r="BM95" s="45"/>
    </row>
    <row r="96" spans="65:65">
      <c r="BM96" s="45"/>
    </row>
    <row r="97" spans="65:65">
      <c r="BM97" s="45"/>
    </row>
    <row r="98" spans="65:65">
      <c r="BM98" s="45"/>
    </row>
    <row r="99" spans="65:65">
      <c r="BM99" s="45"/>
    </row>
    <row r="100" spans="65:65">
      <c r="BM100" s="45"/>
    </row>
    <row r="101" spans="65:65">
      <c r="BM101" s="45"/>
    </row>
    <row r="102" spans="65:65">
      <c r="BM102" s="45"/>
    </row>
    <row r="103" spans="65:65">
      <c r="BM103" s="45"/>
    </row>
    <row r="104" spans="65:65">
      <c r="BM104" s="45"/>
    </row>
    <row r="105" spans="65:65">
      <c r="BM105" s="45"/>
    </row>
    <row r="106" spans="65:65">
      <c r="BM106" s="45"/>
    </row>
    <row r="107" spans="65:65">
      <c r="BM107" s="45"/>
    </row>
    <row r="108" spans="65:65">
      <c r="BM108" s="45"/>
    </row>
    <row r="109" spans="65:65">
      <c r="BM109" s="45"/>
    </row>
    <row r="110" spans="65:65">
      <c r="BM110" s="45"/>
    </row>
    <row r="111" spans="65:65">
      <c r="BM111" s="45"/>
    </row>
    <row r="112" spans="65:65">
      <c r="BM112" s="45"/>
    </row>
    <row r="113" spans="65:65">
      <c r="BM113" s="45"/>
    </row>
    <row r="114" spans="65:65">
      <c r="BM114" s="45"/>
    </row>
    <row r="115" spans="65:65">
      <c r="BM115" s="45"/>
    </row>
    <row r="116" spans="65:65">
      <c r="BM116" s="45"/>
    </row>
    <row r="117" spans="65:65">
      <c r="BM117" s="45"/>
    </row>
    <row r="118" spans="65:65">
      <c r="BM118" s="45"/>
    </row>
    <row r="119" spans="65:65">
      <c r="BM119" s="45"/>
    </row>
  </sheetData>
  <dataConsolidate/>
  <conditionalFormatting sqref="B6:E11 B24:V29">
    <cfRule type="expression" dxfId="2" priority="6">
      <formula>AND($B6&lt;&gt;$B5,NOT(ISBLANK(INDIRECT(Anlyt_LabRefThisCol))))</formula>
    </cfRule>
  </conditionalFormatting>
  <conditionalFormatting sqref="C2:E17 C20:V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Uncertainty &amp; Tolerance Limits</vt:lpstr>
      <vt:lpstr>Indicative Values</vt:lpstr>
      <vt:lpstr>Performance Gates</vt:lpstr>
      <vt:lpstr>Abbreviations</vt:lpstr>
      <vt:lpstr>Laboratory List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2025-09-23T04:33:53Z</dcterms:modified>
</cp:coreProperties>
</file>