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09 &amp; 340 JN2128\DataPacks\"/>
    </mc:Choice>
  </mc:AlternateContent>
  <xr:revisionPtr revIDLastSave="0" documentId="8_{85CCCADF-7539-4D94-9FD1-AF9751468AAD}" xr6:coauthVersionLast="47" xr6:coauthVersionMax="47" xr10:uidLastSave="{00000000-0000-0000-0000-000000000000}"/>
  <bookViews>
    <workbookView xWindow="-289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3-Acid" sheetId="47896" r:id="rId6"/>
    <sheet name="Fusion XRF" sheetId="47897" r:id="rId7"/>
    <sheet name="Thermograv" sheetId="47898" r:id="rId8"/>
    <sheet name="IRC" sheetId="47899" r:id="rId9"/>
    <sheet name="INAA" sheetId="47900" r:id="rId10"/>
    <sheet name="ISE" sheetId="47901" r:id="rId1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127AFF9E-5B9C-4912-8117-B9BBB3AE7F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" authorId="0" shapeId="0" xr:uid="{779951B5-9F5B-4D3B-B76F-8424F8F478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" authorId="0" shapeId="0" xr:uid="{450C9CFD-341B-4DDB-9C3F-9DB89AA4F0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" authorId="0" shapeId="0" xr:uid="{99E673A7-15A3-4DA6-928A-B286B1EFF7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94EFA0FC-51B2-421D-9E6F-0400334885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 xr:uid="{3132AD65-4A6D-48C4-AFE8-7AB6BA6508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" authorId="0" shapeId="0" xr:uid="{1325C7F1-CD5F-4998-A73D-75607ACEA0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" authorId="0" shapeId="0" xr:uid="{4A1FDCD1-8340-437C-AA8A-F93D61487D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" authorId="0" shapeId="0" xr:uid="{E39D85F9-F12F-457D-A0F1-22400E72B4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" authorId="0" shapeId="0" xr:uid="{B92AE988-D134-4A3A-B368-41C91239EA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 shapeId="0" xr:uid="{B210E4F7-1AAF-4805-AAC6-8F8BAFE438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6" authorId="0" shapeId="0" xr:uid="{A295FCAF-A5CC-45B7-93E2-414EB3BF27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40EAEC05-B739-4757-ABC9-B2C360CB63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0" authorId="0" shapeId="0" xr:uid="{2F67BC1E-4A6A-4719-AF0B-FFB24AE5DA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23430521-103B-4416-BA24-18C7008D99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B0E50694-AC28-44BA-A244-5DC1E28A25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" authorId="0" shapeId="0" xr:uid="{2EFB38DE-1F15-4782-96D7-67DA6CE66E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" authorId="0" shapeId="0" xr:uid="{3A414CD9-058C-4E83-AAF1-08A1A9C679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" authorId="0" shapeId="0" xr:uid="{1646C891-168B-4FB1-AB8E-7FA7261A5F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4A6FED96-FAEB-499B-AA86-3A305A6CB8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 xr:uid="{72E0A44E-7D2A-482A-83A0-9B89B6B46C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 xr:uid="{3745D863-1D4C-4DF9-B6C9-0866D039C9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AB6F8C92-5C9F-43C7-9149-410905C6F4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 shapeId="0" xr:uid="{7F0BB15E-1BFD-4ECF-8EB7-52BE2212BA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 shapeId="0" xr:uid="{10EAB267-5195-45F9-8F2B-B21F4B436D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 shapeId="0" xr:uid="{8B74A6C8-20BF-4B20-9BAA-6D6B49A855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 shapeId="0" xr:uid="{1679F2D7-9723-44AE-ACA9-4ABB566D6B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 shapeId="0" xr:uid="{15A4C438-AFEA-48EF-8087-0F46AA27B8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 shapeId="0" xr:uid="{0BD0623C-ACFC-42FE-8ADA-4AD9A79573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 shapeId="0" xr:uid="{B5705394-7271-4888-AA30-5B77B90377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 xr:uid="{5150C052-EF1F-4911-917D-E17DDD26FB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160DF8A1-7699-4EA5-99AE-9C6F5D10EA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CF7655B2-F93C-4C7F-AB46-B8BC97A741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0835B14D-326F-4632-A33D-1E9F4A7585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C66B3451-5015-4351-A3DE-B2DE80E206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BFF57B3F-1494-43F6-A7AB-98CF163985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322D717E-D137-4504-85B1-0B468CC07C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 shapeId="0" xr:uid="{68AEB799-8270-4FB9-BF7C-8B74711B11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 shapeId="0" xr:uid="{1226D8CC-1EB4-4030-B309-3074EC2515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 shapeId="0" xr:uid="{C2724357-60D1-4909-9FF7-73E21AB11F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 shapeId="0" xr:uid="{AB64DACE-3EE0-426A-82BA-9FDB22EFF6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 shapeId="0" xr:uid="{7C3DC76B-DFDA-4826-B7DC-A6CCB609B4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 shapeId="0" xr:uid="{A5221DDF-F5EA-4A80-9C63-705D74446B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 shapeId="0" xr:uid="{8C30A6DE-2BEB-4440-B5D6-490F804790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 xr:uid="{2FFB102B-7CEC-4A07-8F74-B83A6C085E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 xr:uid="{C63C7074-D4B9-4D4E-B6E3-10B1AEDD56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166B4008-B401-4303-AA5E-AF2AEDF96C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 xr:uid="{BBEDD1A1-8842-4924-A71A-C8B210B9ED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C531EC1A-116A-43F7-A8AB-B43B91B7EF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952CE72E-F507-4DDB-B6DC-31DE3A8E2F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 xr:uid="{FF76A6F9-D052-4706-97EE-0B39399668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 xr:uid="{B08C91EB-72C1-4963-96AA-FD9FEB06E0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 shapeId="0" xr:uid="{E4641077-2AAD-4376-8EBC-9DE397D70F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 xr:uid="{1D1D8B22-4661-4069-8433-843EFD580E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0C7B58FB-394C-4AB5-AE19-71E8D1923D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8" authorId="0" shapeId="0" xr:uid="{57465969-86AF-4D0B-9BF8-346EB8DBF8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5028605F-A305-4165-9303-0B6A811B6E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<sst xmlns="http://schemas.openxmlformats.org/spreadsheetml/2006/main" count="1740" uniqueCount="260">
  <si>
    <t>Cu</t>
  </si>
  <si>
    <t>wt.%</t>
  </si>
  <si>
    <t>Constituent</t>
  </si>
  <si>
    <t>ppm</t>
  </si>
  <si>
    <t>Ag</t>
  </si>
  <si>
    <t>Sb</t>
  </si>
  <si>
    <t>As</t>
  </si>
  <si>
    <t>Hf</t>
  </si>
  <si>
    <t>Sc</t>
  </si>
  <si>
    <t>Ba</t>
  </si>
  <si>
    <t>Sm</t>
  </si>
  <si>
    <t>In</t>
  </si>
  <si>
    <t>Sn</t>
  </si>
  <si>
    <t>Bi</t>
  </si>
  <si>
    <t>La</t>
  </si>
  <si>
    <t>Sr</t>
  </si>
  <si>
    <t>Ta</t>
  </si>
  <si>
    <t>Ce</t>
  </si>
  <si>
    <t>Lu</t>
  </si>
  <si>
    <t>Tb</t>
  </si>
  <si>
    <t>Co</t>
  </si>
  <si>
    <t>Mo</t>
  </si>
  <si>
    <t>Cs</t>
  </si>
  <si>
    <t>Th</t>
  </si>
  <si>
    <t>Nd</t>
  </si>
  <si>
    <t>U</t>
  </si>
  <si>
    <t>Ni</t>
  </si>
  <si>
    <t>W</t>
  </si>
  <si>
    <t>Pb</t>
  </si>
  <si>
    <t>Eu</t>
  </si>
  <si>
    <t>Yb</t>
  </si>
  <si>
    <t>Rb</t>
  </si>
  <si>
    <t>Zn</t>
  </si>
  <si>
    <t>Unit</t>
  </si>
  <si>
    <t>Value</t>
  </si>
  <si>
    <t>Ca</t>
  </si>
  <si>
    <t>Cr</t>
  </si>
  <si>
    <t>Fe</t>
  </si>
  <si>
    <t>Hg</t>
  </si>
  <si>
    <t>Mn</t>
  </si>
  <si>
    <t>Na</t>
  </si>
  <si>
    <t>S</t>
  </si>
  <si>
    <t>Se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</si>
  <si>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</si>
  <si>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</si>
  <si>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</si>
  <si>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</si>
  <si>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</si>
  <si>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</si>
  <si>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</si>
  <si>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</si>
  <si>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</si>
  <si>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</si>
  <si>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</si>
  <si>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</si>
  <si>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</si>
  <si>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</si>
  <si>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</si>
  <si>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</si>
  <si>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</si>
  <si>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</si>
  <si>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</si>
  <si>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</si>
  <si>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</si>
  <si>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</si>
  <si>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</si>
  <si>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</si>
  <si>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</si>
  <si>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</si>
  <si>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</si>
  <si>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</si>
  <si>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Au</t>
  </si>
  <si>
    <t>BF*XRF</t>
  </si>
  <si>
    <t>IRC</t>
  </si>
  <si>
    <t>&lt; 50</t>
  </si>
  <si>
    <t>&lt; 1</t>
  </si>
  <si>
    <t>&lt; 5</t>
  </si>
  <si>
    <t>MgO</t>
  </si>
  <si>
    <t>C</t>
  </si>
  <si>
    <t>Round</t>
  </si>
  <si>
    <t>Replicate</t>
  </si>
  <si>
    <t>INAA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</si>
  <si>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</si>
  <si>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</si>
  <si>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</si>
  <si>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</si>
  <si>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</si>
  <si>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</si>
  <si>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</si>
  <si>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</si>
  <si>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</si>
  <si>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</si>
  <si>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</si>
  <si>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</si>
  <si>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</si>
  <si>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</si>
  <si>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</si>
  <si>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</si>
  <si>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</si>
  <si>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MgO, wt.%</t>
  </si>
  <si>
    <t>Fe, wt.%</t>
  </si>
  <si>
    <t>Mn, wt.%</t>
  </si>
  <si>
    <t>Infrared Combustion</t>
  </si>
  <si>
    <t>C, wt.%</t>
  </si>
  <si>
    <t>Thermogravimetry</t>
  </si>
  <si>
    <t>Expanded Uncertainty</t>
  </si>
  <si>
    <t>3-Acid Digestion (no HF)</t>
  </si>
  <si>
    <t>C-(Graphite)</t>
  </si>
  <si>
    <t>C-(Organic)</t>
  </si>
  <si>
    <t>Instrumental Neutron Activation Analysis</t>
  </si>
  <si>
    <t>&lt; 3</t>
  </si>
  <si>
    <t>&lt; 200</t>
  </si>
  <si>
    <t>Ir</t>
  </si>
  <si>
    <t>&lt; 0.005</t>
  </si>
  <si>
    <t>&lt; 500</t>
  </si>
  <si>
    <t>Br</t>
  </si>
  <si>
    <t>&lt; 0.5</t>
  </si>
  <si>
    <t>Cl</t>
  </si>
  <si>
    <t>&lt; 20</t>
  </si>
  <si>
    <t>ISE</t>
  </si>
  <si>
    <t>Ion Selective Electrode</t>
  </si>
  <si>
    <t>F</t>
  </si>
  <si>
    <t>Ag, ppm</t>
  </si>
  <si>
    <t>Cu, ppm</t>
  </si>
  <si>
    <t>Pb, wt.%</t>
  </si>
  <si>
    <t>S, wt.%</t>
  </si>
  <si>
    <t>Zn,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</si>
  <si>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</si>
  <si>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</si>
  <si>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</si>
  <si>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</si>
  <si>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</si>
  <si>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</si>
  <si>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</si>
  <si>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</si>
  <si>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</si>
  <si>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</si>
  <si>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</si>
  <si>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</si>
  <si>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AR*MS</t>
  </si>
  <si>
    <t>3A*OES</t>
  </si>
  <si>
    <t>3A*MS</t>
  </si>
  <si>
    <t>4A*MS</t>
  </si>
  <si>
    <t>10g</t>
  </si>
  <si>
    <t>0.5g</t>
  </si>
  <si>
    <t>Mean</t>
  </si>
  <si>
    <t>Median</t>
  </si>
  <si>
    <t>Std Dev.</t>
  </si>
  <si>
    <t>PDM3</t>
  </si>
  <si>
    <t>Z-Score (Absolute)</t>
  </si>
  <si>
    <t>NA</t>
  </si>
  <si>
    <t>Results from laboratories 1.01, 1.02, 1.03, 1.06 and 1.07 were removed due to their 1 ppm reading resolution.</t>
  </si>
  <si>
    <t>aqua regia digestion, 3-acid digestion and 4-acid digestion method results have been combined for certification.</t>
  </si>
  <si>
    <t>Indicative</t>
  </si>
  <si>
    <t>OxBF*XRF</t>
  </si>
  <si>
    <t>11</t>
  </si>
  <si>
    <t>Results from laboratory 7 were removed due to their 100 ppm reading resolution.</t>
  </si>
  <si>
    <r>
      <t>SiO</t>
    </r>
    <r>
      <rPr>
        <vertAlign val="subscript"/>
        <sz val="12"/>
        <rFont val="Arial"/>
        <family val="2"/>
      </rPr>
      <t>2</t>
    </r>
  </si>
  <si>
    <t>LOI*TGA</t>
  </si>
  <si>
    <t>Results from laboratory 1.06 were removed due to their 0.1 ppm reading resolution.</t>
  </si>
  <si>
    <t>IRC-CS1</t>
  </si>
  <si>
    <t>INAA-5S</t>
  </si>
  <si>
    <t>&lt; 0.05</t>
  </si>
  <si>
    <t>&lt; 15</t>
  </si>
  <si>
    <t>3-acid (HNO3-HCIO4-HCI) digestion with inductively coupled plasma mass spectroscopy</t>
  </si>
  <si>
    <t>3-acid (HNO3-HCIO4-HCI) digestion with inductively coupled plasma optical emission spectroscopy</t>
  </si>
  <si>
    <t>4-acid (HF-HNO3-HClO4-HCl) digestion with inductively coupled plasma mass spectroscopy</t>
  </si>
  <si>
    <t>aqua regia digestion with inductively coupled plasma mass spectroscopy</t>
  </si>
  <si>
    <t>lithium borate fusion with X-ray fluorescence spectroscopy</t>
  </si>
  <si>
    <t>instrumental neutron activation analysis</t>
  </si>
  <si>
    <t>instrumental neutron activation analysis for short lived isotopes</t>
  </si>
  <si>
    <t>infrared combustion</t>
  </si>
  <si>
    <t>HCl (~50%) digestion to remove carbonates followed by roasting at ~425° C to remove organic carbon; residue determined by infrared combustion</t>
  </si>
  <si>
    <t>ion specific electrode</t>
  </si>
  <si>
    <t>loss on ignition by thermogravimetric analysis</t>
  </si>
  <si>
    <t>oxidising lithium borate fusion with X-ray fluorescence spectroscopy</t>
  </si>
  <si>
    <t>ALS, Lima, Peru</t>
  </si>
  <si>
    <t>American Assay Laboratories, Sparks, Nevada, USA</t>
  </si>
  <si>
    <t>Bureau Veritas Geoanalytical, Adelaide, SA, Australia</t>
  </si>
  <si>
    <t>Bureau Veritas Geoanalytical, Cardiff, NSW, Australia</t>
  </si>
  <si>
    <t>Bureau Veritas Geoanalytical, Perth, WA, Australia</t>
  </si>
  <si>
    <t>Nagrom, Perth, WA, Australia</t>
  </si>
  <si>
    <t>SGS Australia Mineral Services, Perth, WA, Australia</t>
  </si>
  <si>
    <r>
      <t>LOI</t>
    </r>
    <r>
      <rPr>
        <vertAlign val="superscript"/>
        <sz val="10"/>
        <color theme="10"/>
        <rFont val="Arial"/>
        <family val="2"/>
      </rPr>
      <t>1000</t>
    </r>
  </si>
  <si>
    <t>Ag, Silver (ppm)</t>
  </si>
  <si>
    <t>Cu, Copper (ppm)</t>
  </si>
  <si>
    <t>Fe, Iron (wt.%)</t>
  </si>
  <si>
    <t>MgO, Magnesium oxide (wt.%)</t>
  </si>
  <si>
    <t>Mn, Manganese (wt.%)</t>
  </si>
  <si>
    <t>Pb, Lead (wt.%)</t>
  </si>
  <si>
    <t>S, Sulphur (wt.%)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</si>
  <si>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</si>
  <si>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Zn, Zinc (wt.%)</t>
  </si>
  <si>
    <t>C, Carbon (wt.%)</t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</si>
  <si>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</si>
  <si>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</si>
  <si>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Ag in OREAS 340 (Certified Value 14.5 ppm)</t>
  </si>
  <si>
    <t>Analytical results for As in OREAS 340 (Indicative Value 507 ppm)</t>
  </si>
  <si>
    <t>Analytical results for Bi in OREAS 340 (Indicative Value 0.51 ppm)</t>
  </si>
  <si>
    <t>Analytical results for Co in OREAS 340 (Indicative Value 13 ppm)</t>
  </si>
  <si>
    <t>Analytical results for As in OREAS 340 (Indicative Value 460 ppm)</t>
  </si>
  <si>
    <t>Analytical results for Cu in OREAS 340 (Certified Value 52 ppm)</t>
  </si>
  <si>
    <t>Analytical results for Fe in OREAS 340 (Certified Value 8.73 wt.%)</t>
  </si>
  <si>
    <t>Analytical results for MgO in OREAS 340 (Certified Value 1.34 wt.%)</t>
  </si>
  <si>
    <t>Analytical results for Mn in OREAS 340 (Certified Value 1.42 wt.%)</t>
  </si>
  <si>
    <t>Analytical results for Pb in OREAS 340 (Certified Value 0.597 wt.%)</t>
  </si>
  <si>
    <t>Analytical results for S in OREAS 340 (Certified Value 0.665 wt.%)</t>
  </si>
  <si>
    <t>Analytical results for Sb in OREAS 340 (Indicative Value &lt; 50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</si>
  <si>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340 (Certified Value 63.79 wt.%)</t>
    </r>
  </si>
  <si>
    <t>Analytical results for Zn in OREAS 340 (Certified Value 0.377 wt.%)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</si>
  <si>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340 (Indicative Value 2.54 wt.%)</t>
    </r>
  </si>
  <si>
    <t>Analytical results for C in OREAS 340 (Certified Value 0.553 wt.%)</t>
  </si>
  <si>
    <t>Analytical results for C-(Graphite) in OREAS 340 (Indicative Value 0.148 wt.%)</t>
  </si>
  <si>
    <t>Analytical results for C-(Organic) in OREAS 340 (Indicative Value 0.126 wt.%)</t>
  </si>
  <si>
    <t>Analytical results for S in OREAS 340 (Indicative Value 0.672 wt.%)</t>
  </si>
  <si>
    <t>Analytical results for Ag in OREAS 340 (Indicative Value 4.7 ppm)</t>
  </si>
  <si>
    <t>Analytical results for As in OREAS 340 (Indicative Value 495 ppm)</t>
  </si>
  <si>
    <t>Analytical results for Au in OREAS 340 (Indicative Value 0.016 ppm)</t>
  </si>
  <si>
    <t>Analytical results for Ba in OREAS 340 (Indicative Value &lt; 50 ppm)</t>
  </si>
  <si>
    <t>Analytical results for Br in OREAS 340 (Indicative Value &lt; 0.5 ppm)</t>
  </si>
  <si>
    <t>Analytical results for Ca in OREAS 340 (Indicative Value 6.2 wt.%)</t>
  </si>
  <si>
    <t>Analytical results for Ce in OREAS 340 (Indicative Value 69 ppm)</t>
  </si>
  <si>
    <t>Analytical results for Cl in OREAS 340 (Indicative Value 500 ppm)</t>
  </si>
  <si>
    <t>Analytical results for Co in OREAS 340 (Indicative Value 11.2 ppm)</t>
  </si>
  <si>
    <t>Analytical results for Cr in OREAS 340 (Indicative Value 117 ppm)</t>
  </si>
  <si>
    <t>Analytical results for Cs in OREAS 340 (Indicative Value &lt; 1 ppm)</t>
  </si>
  <si>
    <t>Analytical results for Eu in OREAS 340 (Indicative Value 9.86 ppm)</t>
  </si>
  <si>
    <t>Analytical results for Fe in OREAS 340 (Indicative Value 8.2 wt.%)</t>
  </si>
  <si>
    <t>Analytical results for Hf in OREAS 340 (Indicative Value &lt; 1 ppm)</t>
  </si>
  <si>
    <t>Analytical results for Hg in OREAS 340 (Indicative Value &lt; 1 ppm)</t>
  </si>
  <si>
    <t>Analytical results for In in OREAS 340 (Indicative Value 0.5 ppm)</t>
  </si>
  <si>
    <t>Analytical results for Ir in OREAS 340 (Indicative Value &lt; 0.005 ppm)</t>
  </si>
  <si>
    <t>Analytical results for La in OREAS 340 (Indicative Value 35.7 ppm)</t>
  </si>
  <si>
    <t>Analytical results for Lu in OREAS 340 (Indicative Value 0.1 ppm)</t>
  </si>
  <si>
    <t>Analytical results for Mo in OREAS 340 (Indicative Value 4.5 ppm)</t>
  </si>
  <si>
    <t>Analytical results for Na in OREAS 340 (Indicative Value 0.158 wt.%)</t>
  </si>
  <si>
    <t>Analytical results for Nd in OREAS 340 (Indicative Value 23 ppm)</t>
  </si>
  <si>
    <t>Analytical results for Ni in OREAS 340 (Indicative Value &lt; 20 ppm)</t>
  </si>
  <si>
    <t>Analytical results for Rb in OREAS 340 (Indicative Value 26.9 ppm)</t>
  </si>
  <si>
    <t>Analytical results for Sb in OREAS 340 (Indicative Value 46.4 ppm)</t>
  </si>
  <si>
    <t>Analytical results for Sc in OREAS 340 (Indicative Value 3.94 ppm)</t>
  </si>
  <si>
    <t>Analytical results for Se in OREAS 340 (Indicative Value &lt; 3 ppm)</t>
  </si>
  <si>
    <t>Analytical results for Sm in OREAS 340 (Indicative Value 5.42 ppm)</t>
  </si>
  <si>
    <t>Analytical results for Sn in OREAS 340 (Indicative Value &lt; 200 ppm)</t>
  </si>
  <si>
    <t>Analytical results for Sr in OREAS 340 (Indicative Value &lt; 500 ppm)</t>
  </si>
  <si>
    <t>Analytical results for Ta in OREAS 340 (Indicative Value &lt; 0.5 ppm)</t>
  </si>
  <si>
    <t>Analytical results for Tb in OREAS 340 (Indicative Value &lt; 0.5 ppm)</t>
  </si>
  <si>
    <t>Analytical results for Th in OREAS 340 (Indicative Value 4.18 ppm)</t>
  </si>
  <si>
    <t>Analytical results for U in OREAS 340 (Indicative Value 4.72 ppm)</t>
  </si>
  <si>
    <t>Analytical results for W in OREAS 340 (Indicative Value 13 ppm)</t>
  </si>
  <si>
    <t>Analytical results for Yb in OREAS 340 (Indicative Value 1.44 ppm)</t>
  </si>
  <si>
    <t>Analytical results for Zn in OREAS 340 (Indicative Value 0.449 wt.%)</t>
  </si>
  <si>
    <t>Analytical results for F in OREAS 340 (Indicative Value 1.01 wt.%)</t>
  </si>
  <si>
    <t/>
  </si>
  <si>
    <t>Table 5. Participating Laboratory List used for OREAS 340</t>
  </si>
  <si>
    <t>Table 4. Abbreviations used for OREAS 340</t>
  </si>
  <si>
    <t>Table 3. Certified Values and Performance Gates for OREAS 340</t>
  </si>
  <si>
    <t>Table 2. Indicative Values for OREAS 340</t>
  </si>
  <si>
    <t>Table 1. Certified Values, Expanded Uncertainty and Tolerance Limits for OREAS 340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</si>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</sst>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&quot;g&quot;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perscript"/>
      <sz val="10"/>
      <color theme="10"/>
      <name val="Arial"/>
      <family val="2"/>
    </font>
    <font>
      <vertAlign val="sub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9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4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42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6" xfId="0" applyFont="1" applyBorder="1" applyAlignment="1">
      <alignment horizontal="centerContinuous" vertical="center"/>
    </xf>
    <xf numFmtId="10" fontId="37" fillId="0" borderId="17" xfId="43" applyNumberFormat="1" applyFont="1" applyFill="1" applyBorder="1" applyAlignment="1">
      <alignment horizontal="center" vertical="center"/>
    </xf>
    <xf numFmtId="10" fontId="37" fillId="0" borderId="12" xfId="43" applyNumberFormat="1" applyFont="1" applyFill="1" applyBorder="1" applyAlignment="1">
      <alignment horizontal="center" vertical="center"/>
    </xf>
    <xf numFmtId="10" fontId="37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29" borderId="10" xfId="0" applyNumberFormat="1" applyFont="1" applyFill="1" applyBorder="1" applyAlignment="1">
      <alignment horizontal="center"/>
    </xf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3" xfId="0" applyFont="1" applyFill="1" applyBorder="1" applyAlignment="1">
      <alignment vertical="center" wrapText="1"/>
    </xf>
    <xf numFmtId="164" fontId="4" fillId="0" borderId="44" xfId="0" applyNumberFormat="1" applyFont="1" applyBorder="1" applyAlignment="1">
      <alignment horizontal="center" vertical="center"/>
    </xf>
    <xf numFmtId="0" fontId="6" fillId="26" borderId="41" xfId="0" applyFont="1" applyFill="1" applyBorder="1" applyAlignment="1">
      <alignment horizontal="left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5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27" borderId="37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164" fontId="6" fillId="26" borderId="19" xfId="44" applyNumberFormat="1" applyFont="1" applyFill="1" applyBorder="1" applyAlignment="1">
      <alignment horizontal="center" vertical="center"/>
    </xf>
    <xf numFmtId="164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6" fillId="26" borderId="18" xfId="0" applyNumberFormat="1" applyFont="1" applyFill="1" applyBorder="1" applyAlignment="1">
      <alignment horizontal="center" vertical="center"/>
    </xf>
    <xf numFmtId="164" fontId="42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2" fontId="29" fillId="0" borderId="19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6" borderId="41" xfId="0" applyNumberFormat="1" applyFont="1" applyFill="1" applyBorder="1" applyAlignment="1">
      <alignment horizontal="left" vertical="center" indent="1"/>
    </xf>
    <xf numFmtId="2" fontId="46" fillId="26" borderId="18" xfId="0" applyNumberFormat="1" applyFont="1" applyFill="1" applyBorder="1" applyAlignment="1">
      <alignment horizontal="center" vertical="center"/>
    </xf>
    <xf numFmtId="164" fontId="46" fillId="26" borderId="18" xfId="0" applyNumberFormat="1" applyFont="1" applyFill="1" applyBorder="1" applyAlignment="1">
      <alignment horizontal="center" vertical="center"/>
    </xf>
    <xf numFmtId="1" fontId="46" fillId="26" borderId="42" xfId="0" applyNumberFormat="1" applyFont="1" applyFill="1" applyBorder="1" applyAlignment="1">
      <alignment horizontal="center" vertical="center"/>
    </xf>
    <xf numFmtId="0" fontId="42" fillId="0" borderId="12" xfId="46" applyFill="1" applyBorder="1" applyAlignment="1">
      <alignment vertical="center"/>
    </xf>
    <xf numFmtId="10" fontId="6" fillId="26" borderId="18" xfId="43" applyNumberFormat="1" applyFont="1" applyFill="1" applyBorder="1" applyAlignment="1">
      <alignment horizontal="center" vertical="center"/>
    </xf>
    <xf numFmtId="0" fontId="49" fillId="0" borderId="16" xfId="46" applyFont="1" applyFill="1" applyBorder="1" applyAlignment="1">
      <alignment vertical="center"/>
    </xf>
    <xf numFmtId="2" fontId="6" fillId="26" borderId="18" xfId="44" applyNumberFormat="1" applyFont="1" applyFill="1" applyBorder="1" applyAlignment="1">
      <alignment horizontal="center" vertical="center"/>
    </xf>
    <xf numFmtId="164" fontId="6" fillId="26" borderId="18" xfId="44" applyNumberFormat="1" applyFont="1" applyFill="1" applyBorder="1" applyAlignment="1">
      <alignment horizontal="center" vertical="center"/>
    </xf>
    <xf numFmtId="164" fontId="6" fillId="26" borderId="42" xfId="44" applyNumberFormat="1" applyFont="1" applyFill="1" applyBorder="1" applyAlignment="1">
      <alignment horizontal="center" vertic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28" borderId="23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" fontId="0" fillId="0" borderId="38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165" fontId="0" fillId="0" borderId="38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65" fontId="37" fillId="0" borderId="16" xfId="0" applyNumberFormat="1" applyFont="1" applyBorder="1" applyAlignment="1">
      <alignment horizontal="center" vertical="center"/>
    </xf>
    <xf numFmtId="165" fontId="37" fillId="0" borderId="12" xfId="44" applyNumberFormat="1" applyFon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35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0" fontId="6" fillId="26" borderId="41" xfId="46" applyFont="1" applyFill="1" applyBorder="1" applyAlignment="1">
      <alignment horizontal="left" vertical="center"/>
    </xf>
    <xf numFmtId="164" fontId="6" fillId="26" borderId="42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40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7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7</xdr:col>
      <xdr:colOff>353727</xdr:colOff>
      <xdr:row>23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C54A58-F5B1-2E55-0099-537B0E947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857625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10</xdr:col>
      <xdr:colOff>401352</xdr:colOff>
      <xdr:row>33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1A44D8-3C7F-D2B1-EC9E-A7294DD03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01027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13</xdr:col>
      <xdr:colOff>144177</xdr:colOff>
      <xdr:row>23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1F7AC0-7AC8-3AC4-423A-74873F0B0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3695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5116227</xdr:colOff>
      <xdr:row>34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B2BFFA-22EB-AB72-3569-80E7E5990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619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</xdr:row>
      <xdr:rowOff>0</xdr:rowOff>
    </xdr:from>
    <xdr:to>
      <xdr:col>9</xdr:col>
      <xdr:colOff>381181</xdr:colOff>
      <xdr:row>78</xdr:row>
      <xdr:rowOff>71570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626D0A-8D88-0124-CB09-C26015BAD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12085544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3" t="s">
        <v>258</v>
      </c>
      <c r="C1" s="83"/>
      <c r="D1" s="83"/>
      <c r="E1" s="83"/>
      <c r="F1" s="83"/>
      <c r="G1" s="83"/>
      <c r="H1" s="69"/>
    </row>
    <row r="2" spans="1:8" ht="15.75" customHeight="1">
      <c r="A2" s="211"/>
      <c r="B2" s="209" t="s">
        <v>2</v>
      </c>
      <c r="C2" s="70" t="s">
        <v>43</v>
      </c>
      <c r="D2" s="207" t="s">
        <v>105</v>
      </c>
      <c r="E2" s="208"/>
      <c r="F2" s="207" t="s">
        <v>68</v>
      </c>
      <c r="G2" s="208"/>
      <c r="H2" s="77"/>
    </row>
    <row r="3" spans="1:8" ht="12.75">
      <c r="A3" s="211"/>
      <c r="B3" s="210"/>
      <c r="C3" s="68" t="s">
        <v>34</v>
      </c>
      <c r="D3" s="115" t="s">
        <v>44</v>
      </c>
      <c r="E3" s="37" t="s">
        <v>45</v>
      </c>
      <c r="F3" s="115" t="s">
        <v>44</v>
      </c>
      <c r="G3" s="37" t="s">
        <v>45</v>
      </c>
      <c r="H3" s="78"/>
    </row>
    <row r="4" spans="1:8" ht="15.75" customHeight="1">
      <c r="A4" s="88"/>
      <c r="B4" s="38" t="s">
        <v>106</v>
      </c>
      <c r="C4" s="117"/>
      <c r="D4" s="117"/>
      <c r="E4" s="117"/>
      <c r="F4" s="117"/>
      <c r="G4" s="116"/>
      <c r="H4" s="79"/>
    </row>
    <row r="5" spans="1:8" ht="15.75" customHeight="1">
      <c r="A5" s="88"/>
      <c r="B5" s="118" t="s">
        <v>184</v>
      </c>
      <c r="C5" s="181">
        <v>14.534000000000001</v>
      </c>
      <c r="D5" s="182">
        <v>13.351853707624651</v>
      </c>
      <c r="E5" s="183">
        <v>15.716146292375351</v>
      </c>
      <c r="F5" s="182">
        <v>14.104269285091316</v>
      </c>
      <c r="G5" s="183">
        <v>14.963730714908685</v>
      </c>
      <c r="H5" s="79"/>
    </row>
    <row r="6" spans="1:8" ht="15.75" customHeight="1">
      <c r="A6" s="88"/>
      <c r="B6" s="185" t="s">
        <v>98</v>
      </c>
      <c r="C6" s="103"/>
      <c r="D6" s="103"/>
      <c r="E6" s="103"/>
      <c r="F6" s="103"/>
      <c r="G6" s="184"/>
      <c r="H6" s="79"/>
    </row>
    <row r="7" spans="1:8" ht="15.75" customHeight="1">
      <c r="A7" s="88"/>
      <c r="B7" s="118" t="s">
        <v>185</v>
      </c>
      <c r="C7" s="180">
        <v>51.555555555555564</v>
      </c>
      <c r="D7" s="186">
        <v>34.494341194675741</v>
      </c>
      <c r="E7" s="187">
        <v>68.616769916435388</v>
      </c>
      <c r="F7" s="186" t="s">
        <v>69</v>
      </c>
      <c r="G7" s="187" t="s">
        <v>69</v>
      </c>
      <c r="H7" s="79"/>
    </row>
    <row r="8" spans="1:8" ht="15.75" customHeight="1">
      <c r="A8" s="88"/>
      <c r="B8" s="118" t="s">
        <v>186</v>
      </c>
      <c r="C8" s="190">
        <v>8.7297060000000002</v>
      </c>
      <c r="D8" s="191">
        <v>8.6186277361092412</v>
      </c>
      <c r="E8" s="192">
        <v>8.8407842638907592</v>
      </c>
      <c r="F8" s="191">
        <v>8.6644163701043109</v>
      </c>
      <c r="G8" s="192">
        <v>8.7949956298956895</v>
      </c>
      <c r="H8" s="79"/>
    </row>
    <row r="9" spans="1:8" ht="15.75" customHeight="1">
      <c r="A9" s="88"/>
      <c r="B9" s="118" t="s">
        <v>187</v>
      </c>
      <c r="C9" s="190">
        <v>1.3389711111111113</v>
      </c>
      <c r="D9" s="191">
        <v>1.3053861821079087</v>
      </c>
      <c r="E9" s="192">
        <v>1.372556040114314</v>
      </c>
      <c r="F9" s="191">
        <v>1.3214424980669062</v>
      </c>
      <c r="G9" s="192">
        <v>1.3564997241553165</v>
      </c>
      <c r="H9" s="79"/>
    </row>
    <row r="10" spans="1:8" ht="15.75" customHeight="1">
      <c r="A10" s="88"/>
      <c r="B10" s="118" t="s">
        <v>188</v>
      </c>
      <c r="C10" s="190">
        <v>1.4173420000000001</v>
      </c>
      <c r="D10" s="191">
        <v>1.3856938824087963</v>
      </c>
      <c r="E10" s="192">
        <v>1.4489901175912039</v>
      </c>
      <c r="F10" s="191">
        <v>1.3983093983432848</v>
      </c>
      <c r="G10" s="192">
        <v>1.4363746016567154</v>
      </c>
      <c r="H10" s="79"/>
    </row>
    <row r="11" spans="1:8" ht="15.75" customHeight="1">
      <c r="A11" s="88"/>
      <c r="B11" s="118" t="s">
        <v>189</v>
      </c>
      <c r="C11" s="179">
        <v>0.59725499999999998</v>
      </c>
      <c r="D11" s="195">
        <v>0.57904097641796215</v>
      </c>
      <c r="E11" s="196">
        <v>0.61546902358203781</v>
      </c>
      <c r="F11" s="195">
        <v>0.58844238183988729</v>
      </c>
      <c r="G11" s="196">
        <v>0.60606761816011268</v>
      </c>
      <c r="H11" s="79"/>
    </row>
    <row r="12" spans="1:8" ht="15.75" customHeight="1">
      <c r="A12" s="88"/>
      <c r="B12" s="118" t="s">
        <v>190</v>
      </c>
      <c r="C12" s="179">
        <v>0.66534000000000004</v>
      </c>
      <c r="D12" s="195">
        <v>0.65073570377694068</v>
      </c>
      <c r="E12" s="196">
        <v>0.67994429622305941</v>
      </c>
      <c r="F12" s="195">
        <v>0.65093612317681693</v>
      </c>
      <c r="G12" s="196">
        <v>0.67974387682318316</v>
      </c>
      <c r="H12" s="79"/>
    </row>
    <row r="13" spans="1:8" ht="15.75" customHeight="1">
      <c r="A13" s="88"/>
      <c r="B13" s="118" t="s">
        <v>191</v>
      </c>
      <c r="C13" s="190">
        <v>63.789560000000009</v>
      </c>
      <c r="D13" s="191">
        <v>63.228071887789099</v>
      </c>
      <c r="E13" s="192">
        <v>64.351048112210918</v>
      </c>
      <c r="F13" s="191">
        <v>63.587133962461095</v>
      </c>
      <c r="G13" s="192">
        <v>63.991986037538922</v>
      </c>
      <c r="H13" s="79"/>
    </row>
    <row r="14" spans="1:8" ht="15.75" customHeight="1">
      <c r="A14" s="88"/>
      <c r="B14" s="118" t="s">
        <v>192</v>
      </c>
      <c r="C14" s="179">
        <v>0.37662666666666667</v>
      </c>
      <c r="D14" s="195">
        <v>0.37007554020847261</v>
      </c>
      <c r="E14" s="196">
        <v>0.38317779312486072</v>
      </c>
      <c r="F14" s="195">
        <v>0.37086039644931773</v>
      </c>
      <c r="G14" s="196">
        <v>0.3823929368840156</v>
      </c>
      <c r="H14" s="79"/>
    </row>
    <row r="15" spans="1:8" ht="15.75" customHeight="1">
      <c r="A15" s="88"/>
      <c r="B15" s="203" t="s">
        <v>102</v>
      </c>
      <c r="C15" s="134"/>
      <c r="D15" s="134"/>
      <c r="E15" s="134"/>
      <c r="F15" s="134"/>
      <c r="G15" s="204"/>
      <c r="H15" s="79"/>
    </row>
    <row r="16" spans="1:8" ht="15.75" customHeight="1">
      <c r="A16" s="88"/>
      <c r="B16" s="146" t="s">
        <v>193</v>
      </c>
      <c r="C16" s="200">
        <v>0.55291111111111113</v>
      </c>
      <c r="D16" s="201">
        <v>0.53123160284493132</v>
      </c>
      <c r="E16" s="202">
        <v>0.57459061937729095</v>
      </c>
      <c r="F16" s="201">
        <v>0.539389751053301</v>
      </c>
      <c r="G16" s="202">
        <v>0.56643247116892126</v>
      </c>
      <c r="H16" s="79"/>
    </row>
    <row r="17" spans="1:7" ht="15.75" customHeight="1">
      <c r="B17" s="205" t="s">
        <v>259</v>
      </c>
    </row>
    <row r="18" spans="1:7" ht="15.75" customHeight="1">
      <c r="A18" s="1"/>
      <c r="B18"/>
      <c r="C18"/>
      <c r="D18"/>
      <c r="E18"/>
      <c r="F18"/>
      <c r="G18"/>
    </row>
    <row r="19" spans="1:7" ht="15.75" customHeight="1">
      <c r="A19" s="1"/>
      <c r="B19"/>
      <c r="C19"/>
      <c r="D19"/>
      <c r="E19"/>
      <c r="F19"/>
      <c r="G19"/>
    </row>
  </sheetData>
  <dataConsolidate/>
  <mergeCells count="4">
    <mergeCell ref="F2:G2"/>
    <mergeCell ref="B2:B3"/>
    <mergeCell ref="A2:A3"/>
    <mergeCell ref="D2:E2"/>
  </mergeCells>
  <conditionalFormatting sqref="A5 A7:A14 A16 C5:G16 A4:G4 A6:G6 A15:G15">
    <cfRule type="expression" dxfId="34" priority="27">
      <formula>IF(CertVal_IsBlnkRow*CertVal_IsBlnkRowNext=1,TRUE,FALSE)</formula>
    </cfRule>
  </conditionalFormatting>
  <conditionalFormatting sqref="B5:B16">
    <cfRule type="expression" dxfId="33" priority="19">
      <formula>IF(CertVal_IsBlnkRow*CertVal_IsBlnkRowNext=1,TRUE,FALSE)</formula>
    </cfRule>
  </conditionalFormatting>
  <conditionalFormatting sqref="B7">
    <cfRule type="expression" dxfId="32" priority="17">
      <formula>IF(CertVal_IsBlnkRow*CertVal_IsBlnkRowNext=1,TRUE,FALSE)</formula>
    </cfRule>
  </conditionalFormatting>
  <conditionalFormatting sqref="B8">
    <cfRule type="expression" dxfId="31" priority="15">
      <formula>IF(CertVal_IsBlnkRow*CertVal_IsBlnkRowNext=1,TRUE,FALSE)</formula>
    </cfRule>
  </conditionalFormatting>
  <conditionalFormatting sqref="B9">
    <cfRule type="expression" dxfId="30" priority="13">
      <formula>IF(CertVal_IsBlnkRow*CertVal_IsBlnkRowNext=1,TRUE,FALSE)</formula>
    </cfRule>
  </conditionalFormatting>
  <conditionalFormatting sqref="B10">
    <cfRule type="expression" dxfId="29" priority="11">
      <formula>IF(CertVal_IsBlnkRow*CertVal_IsBlnkRowNext=1,TRUE,FALSE)</formula>
    </cfRule>
  </conditionalFormatting>
  <conditionalFormatting sqref="B11">
    <cfRule type="expression" dxfId="28" priority="9">
      <formula>IF(CertVal_IsBlnkRow*CertVal_IsBlnkRowNext=1,TRUE,FALSE)</formula>
    </cfRule>
  </conditionalFormatting>
  <conditionalFormatting sqref="B12">
    <cfRule type="expression" dxfId="27" priority="7">
      <formula>IF(CertVal_IsBlnkRow*CertVal_IsBlnkRowNext=1,TRUE,FALSE)</formula>
    </cfRule>
  </conditionalFormatting>
  <conditionalFormatting sqref="B13">
    <cfRule type="expression" dxfId="26" priority="5">
      <formula>IF(CertVal_IsBlnkRow*CertVal_IsBlnkRowNext=1,TRUE,FALSE)</formula>
    </cfRule>
  </conditionalFormatting>
  <conditionalFormatting sqref="B14">
    <cfRule type="expression" dxfId="25" priority="3">
      <formula>IF(CertVal_IsBlnkRow*CertVal_IsBlnkRowNext=1,TRUE,FALSE)</formula>
    </cfRule>
  </conditionalFormatting>
  <conditionalFormatting sqref="B16">
    <cfRule type="expression" dxfId="24" priority="1">
      <formula>IF(CertVal_IsBlnkRow*CertVal_IsBlnkRowNext=1,TRUE,FALSE)</formula>
    </cfRule>
  </conditionalFormatting>
  <hyperlinks>
    <hyperlink ref="B5" location="'3-Acid'!$A$1" display="'3-Acid'!$A$1" xr:uid="{6B5E18BC-B279-41D8-B718-D120184C2B18}"/>
    <hyperlink ref="B7" location="'Fusion XRF'!$A$17" display="'Fusion XRF'!$A$17" xr:uid="{3636B7C5-42BB-49EE-AC96-E2796E5999D0}"/>
    <hyperlink ref="B8" location="'Fusion XRF'!$A$57" display="'Fusion XRF'!$A$57" xr:uid="{A407ACB4-0D57-4737-B736-4957A45689DB}"/>
    <hyperlink ref="B9" location="'Fusion XRF'!$A$74" display="'Fusion XRF'!$A$74" xr:uid="{74FA299F-D24B-4D41-B58D-889C6B640525}"/>
    <hyperlink ref="B10" location="'Fusion XRF'!$A$91" display="'Fusion XRF'!$A$91" xr:uid="{9E6D27AD-1323-4FC1-8FAC-E279E7890EB2}"/>
    <hyperlink ref="B11" location="'Fusion XRF'!$A$108" display="'Fusion XRF'!$A$108" xr:uid="{02C8364A-E154-459B-9D0F-8D75B65109F7}"/>
    <hyperlink ref="B12" location="'Fusion XRF'!$A$125" display="'Fusion XRF'!$A$125" xr:uid="{81C039B8-C9F5-4A88-9CDC-945A8E2F1159}"/>
    <hyperlink ref="B13" location="'Fusion XRF'!$A$159" display="'Fusion XRF'!$A$159" xr:uid="{B8D50BAD-C8BE-4495-9AF5-2FBE4E350FB6}"/>
    <hyperlink ref="B14" location="'Fusion XRF'!$A$176" display="'Fusion XRF'!$A$176" xr:uid="{A6A3CFCB-4A12-411D-8238-F29BB6998B70}"/>
    <hyperlink ref="B16" location="'IRC'!$A$1" display="'IRC'!$A$1" xr:uid="{04D484B8-6353-430B-81D0-32C3A1987CC8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27DD-8024-4A3F-BE04-5E1512676447}">
  <sheetPr codeName="Sheet14"/>
  <dimension ref="A1:BN713"/>
  <sheetViews>
    <sheetView zoomScale="115" zoomScaleNormal="11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215</v>
      </c>
      <c r="BM1" s="26" t="s">
        <v>153</v>
      </c>
    </row>
    <row r="2" spans="1:66" ht="15">
      <c r="A2" s="24" t="s">
        <v>4</v>
      </c>
      <c r="B2" s="18" t="s">
        <v>79</v>
      </c>
      <c r="C2" s="15" t="s">
        <v>80</v>
      </c>
      <c r="D2" s="16" t="s">
        <v>127</v>
      </c>
      <c r="E2" s="9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128</v>
      </c>
      <c r="C3" s="9" t="s">
        <v>128</v>
      </c>
      <c r="D3" s="91" t="s">
        <v>131</v>
      </c>
      <c r="E3" s="9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81</v>
      </c>
      <c r="E4" s="9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7</v>
      </c>
      <c r="E6" s="9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 t="s">
        <v>76</v>
      </c>
      <c r="E7" s="9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9</v>
      </c>
    </row>
    <row r="8" spans="1:66">
      <c r="A8" s="28"/>
      <c r="B8" s="19">
        <v>1</v>
      </c>
      <c r="C8" s="9">
        <v>3</v>
      </c>
      <c r="D8" s="11" t="s">
        <v>76</v>
      </c>
      <c r="E8" s="9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 t="s">
        <v>76</v>
      </c>
      <c r="E9" s="9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4.7</v>
      </c>
      <c r="BN9" s="26"/>
    </row>
    <row r="10" spans="1:66">
      <c r="A10" s="28"/>
      <c r="B10" s="19">
        <v>1</v>
      </c>
      <c r="C10" s="9">
        <v>5</v>
      </c>
      <c r="D10" s="11">
        <v>9</v>
      </c>
      <c r="E10" s="9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15</v>
      </c>
    </row>
    <row r="11" spans="1:66">
      <c r="A11" s="28"/>
      <c r="B11" s="20" t="s">
        <v>145</v>
      </c>
      <c r="C11" s="12"/>
      <c r="D11" s="22">
        <v>8</v>
      </c>
      <c r="E11" s="9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3" t="s">
        <v>146</v>
      </c>
      <c r="C12" s="27"/>
      <c r="D12" s="11">
        <v>8</v>
      </c>
      <c r="E12" s="9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147</v>
      </c>
      <c r="C13" s="27"/>
      <c r="D13" s="23">
        <v>1.4142135623730951</v>
      </c>
      <c r="E13" s="9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61</v>
      </c>
      <c r="C14" s="27"/>
      <c r="D14" s="13">
        <v>0.17677669529663689</v>
      </c>
      <c r="E14" s="9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148</v>
      </c>
      <c r="C15" s="27"/>
      <c r="D15" s="13">
        <v>0.7021276595744681</v>
      </c>
      <c r="E15" s="9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44" t="s">
        <v>149</v>
      </c>
      <c r="C16" s="45"/>
      <c r="D16" s="43" t="s">
        <v>150</v>
      </c>
      <c r="E16" s="9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B17" s="29"/>
      <c r="C17" s="20"/>
      <c r="D17" s="20"/>
      <c r="BM17" s="52"/>
    </row>
    <row r="18" spans="1:65" ht="15">
      <c r="B18" s="8" t="s">
        <v>216</v>
      </c>
      <c r="BM18" s="26" t="s">
        <v>153</v>
      </c>
    </row>
    <row r="19" spans="1:65" ht="15">
      <c r="A19" s="24" t="s">
        <v>6</v>
      </c>
      <c r="B19" s="18" t="s">
        <v>79</v>
      </c>
      <c r="C19" s="15" t="s">
        <v>80</v>
      </c>
      <c r="D19" s="16" t="s">
        <v>127</v>
      </c>
      <c r="E19" s="9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6">
        <v>1</v>
      </c>
    </row>
    <row r="20" spans="1:65">
      <c r="A20" s="28"/>
      <c r="B20" s="19" t="s">
        <v>128</v>
      </c>
      <c r="C20" s="9" t="s">
        <v>128</v>
      </c>
      <c r="D20" s="91" t="s">
        <v>131</v>
      </c>
      <c r="E20" s="9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 t="s">
        <v>3</v>
      </c>
    </row>
    <row r="21" spans="1:65">
      <c r="A21" s="28"/>
      <c r="B21" s="19"/>
      <c r="C21" s="9"/>
      <c r="D21" s="10" t="s">
        <v>81</v>
      </c>
      <c r="E21" s="9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0</v>
      </c>
    </row>
    <row r="22" spans="1:65">
      <c r="A22" s="28"/>
      <c r="B22" s="19"/>
      <c r="C22" s="9"/>
      <c r="D22" s="25"/>
      <c r="E22" s="9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8">
        <v>1</v>
      </c>
      <c r="C23" s="14">
        <v>1</v>
      </c>
      <c r="D23" s="161">
        <v>501.00000000000006</v>
      </c>
      <c r="E23" s="162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4">
        <v>1</v>
      </c>
    </row>
    <row r="24" spans="1:65">
      <c r="A24" s="28"/>
      <c r="B24" s="19">
        <v>1</v>
      </c>
      <c r="C24" s="9">
        <v>2</v>
      </c>
      <c r="D24" s="165">
        <v>501.00000000000006</v>
      </c>
      <c r="E24" s="162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4">
        <v>1</v>
      </c>
    </row>
    <row r="25" spans="1:65">
      <c r="A25" s="28"/>
      <c r="B25" s="19">
        <v>1</v>
      </c>
      <c r="C25" s="9">
        <v>3</v>
      </c>
      <c r="D25" s="165">
        <v>495</v>
      </c>
      <c r="E25" s="162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  <c r="BM25" s="164">
        <v>16</v>
      </c>
    </row>
    <row r="26" spans="1:65">
      <c r="A26" s="28"/>
      <c r="B26" s="19">
        <v>1</v>
      </c>
      <c r="C26" s="9">
        <v>4</v>
      </c>
      <c r="D26" s="165">
        <v>487</v>
      </c>
      <c r="E26" s="162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4">
        <v>494.8</v>
      </c>
    </row>
    <row r="27" spans="1:65">
      <c r="A27" s="28"/>
      <c r="B27" s="19">
        <v>1</v>
      </c>
      <c r="C27" s="9">
        <v>5</v>
      </c>
      <c r="D27" s="165">
        <v>490</v>
      </c>
      <c r="E27" s="162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4">
        <v>16</v>
      </c>
    </row>
    <row r="28" spans="1:65">
      <c r="A28" s="28"/>
      <c r="B28" s="20" t="s">
        <v>145</v>
      </c>
      <c r="C28" s="12"/>
      <c r="D28" s="166">
        <v>494.8</v>
      </c>
      <c r="E28" s="162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7"/>
    </row>
    <row r="29" spans="1:65">
      <c r="A29" s="28"/>
      <c r="B29" s="3" t="s">
        <v>146</v>
      </c>
      <c r="C29" s="27"/>
      <c r="D29" s="165">
        <v>495</v>
      </c>
      <c r="E29" s="162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7"/>
    </row>
    <row r="30" spans="1:65">
      <c r="A30" s="28"/>
      <c r="B30" s="3" t="s">
        <v>147</v>
      </c>
      <c r="C30" s="27"/>
      <c r="D30" s="165">
        <v>6.3403469936589714</v>
      </c>
      <c r="E30" s="162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7"/>
    </row>
    <row r="31" spans="1:65">
      <c r="A31" s="28"/>
      <c r="B31" s="3" t="s">
        <v>61</v>
      </c>
      <c r="C31" s="27"/>
      <c r="D31" s="13">
        <v>1.2813959162609077E-2</v>
      </c>
      <c r="E31" s="9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148</v>
      </c>
      <c r="C32" s="27"/>
      <c r="D32" s="13">
        <v>0</v>
      </c>
      <c r="E32" s="9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44" t="s">
        <v>149</v>
      </c>
      <c r="C33" s="45"/>
      <c r="D33" s="43" t="s">
        <v>150</v>
      </c>
      <c r="E33" s="9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B34" s="29"/>
      <c r="C34" s="20"/>
      <c r="D34" s="20"/>
      <c r="BM34" s="52"/>
    </row>
    <row r="35" spans="1:65" ht="15">
      <c r="B35" s="8" t="s">
        <v>217</v>
      </c>
      <c r="BM35" s="26" t="s">
        <v>153</v>
      </c>
    </row>
    <row r="36" spans="1:65" ht="15">
      <c r="A36" s="24" t="s">
        <v>71</v>
      </c>
      <c r="B36" s="18" t="s">
        <v>79</v>
      </c>
      <c r="C36" s="15" t="s">
        <v>80</v>
      </c>
      <c r="D36" s="16" t="s">
        <v>127</v>
      </c>
      <c r="E36" s="9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6">
        <v>1</v>
      </c>
    </row>
    <row r="37" spans="1:65">
      <c r="A37" s="28"/>
      <c r="B37" s="19" t="s">
        <v>128</v>
      </c>
      <c r="C37" s="9" t="s">
        <v>128</v>
      </c>
      <c r="D37" s="91" t="s">
        <v>131</v>
      </c>
      <c r="E37" s="9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6" t="s">
        <v>3</v>
      </c>
    </row>
    <row r="38" spans="1:65">
      <c r="A38" s="28"/>
      <c r="B38" s="19"/>
      <c r="C38" s="9"/>
      <c r="D38" s="10" t="s">
        <v>81</v>
      </c>
      <c r="E38" s="9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3</v>
      </c>
    </row>
    <row r="39" spans="1:65">
      <c r="A39" s="28"/>
      <c r="B39" s="19"/>
      <c r="C39" s="9"/>
      <c r="D39" s="25"/>
      <c r="E39" s="9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3</v>
      </c>
    </row>
    <row r="40" spans="1:65">
      <c r="A40" s="28"/>
      <c r="B40" s="18">
        <v>1</v>
      </c>
      <c r="C40" s="14">
        <v>1</v>
      </c>
      <c r="D40" s="173">
        <v>1.7999999999999999E-2</v>
      </c>
      <c r="E40" s="171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5">
        <v>1</v>
      </c>
    </row>
    <row r="41" spans="1:65">
      <c r="A41" s="28"/>
      <c r="B41" s="19">
        <v>1</v>
      </c>
      <c r="C41" s="9">
        <v>2</v>
      </c>
      <c r="D41" s="23">
        <v>1.7000000000000001E-2</v>
      </c>
      <c r="E41" s="171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5">
        <v>11</v>
      </c>
    </row>
    <row r="42" spans="1:65">
      <c r="A42" s="28"/>
      <c r="B42" s="19">
        <v>1</v>
      </c>
      <c r="C42" s="9">
        <v>3</v>
      </c>
      <c r="D42" s="23">
        <v>1.4E-2</v>
      </c>
      <c r="E42" s="171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5">
        <v>16</v>
      </c>
    </row>
    <row r="43" spans="1:65">
      <c r="A43" s="28"/>
      <c r="B43" s="19">
        <v>1</v>
      </c>
      <c r="C43" s="9">
        <v>4</v>
      </c>
      <c r="D43" s="23">
        <v>1.3000000000000001E-2</v>
      </c>
      <c r="E43" s="171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5">
        <v>1.6199999999999999E-2</v>
      </c>
    </row>
    <row r="44" spans="1:65">
      <c r="A44" s="28"/>
      <c r="B44" s="19">
        <v>1</v>
      </c>
      <c r="C44" s="9">
        <v>5</v>
      </c>
      <c r="D44" s="23">
        <v>1.9000000000000003E-2</v>
      </c>
      <c r="E44" s="171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5">
        <v>17</v>
      </c>
    </row>
    <row r="45" spans="1:65">
      <c r="A45" s="28"/>
      <c r="B45" s="20" t="s">
        <v>145</v>
      </c>
      <c r="C45" s="12"/>
      <c r="D45" s="177">
        <v>1.6199999999999999E-2</v>
      </c>
      <c r="E45" s="171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53"/>
    </row>
    <row r="46" spans="1:65">
      <c r="A46" s="28"/>
      <c r="B46" s="3" t="s">
        <v>146</v>
      </c>
      <c r="C46" s="27"/>
      <c r="D46" s="23">
        <v>1.7000000000000001E-2</v>
      </c>
      <c r="E46" s="171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53"/>
    </row>
    <row r="47" spans="1:65">
      <c r="A47" s="28"/>
      <c r="B47" s="3" t="s">
        <v>147</v>
      </c>
      <c r="C47" s="27"/>
      <c r="D47" s="23">
        <v>2.5884358211089573E-3</v>
      </c>
      <c r="E47" s="171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53"/>
    </row>
    <row r="48" spans="1:65">
      <c r="A48" s="28"/>
      <c r="B48" s="3" t="s">
        <v>61</v>
      </c>
      <c r="C48" s="27"/>
      <c r="D48" s="13">
        <v>0.15977998895734305</v>
      </c>
      <c r="E48" s="9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148</v>
      </c>
      <c r="C49" s="27"/>
      <c r="D49" s="13">
        <v>0</v>
      </c>
      <c r="E49" s="9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44" t="s">
        <v>149</v>
      </c>
      <c r="C50" s="45"/>
      <c r="D50" s="43" t="s">
        <v>150</v>
      </c>
      <c r="E50" s="9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B51" s="29"/>
      <c r="C51" s="20"/>
      <c r="D51" s="20"/>
      <c r="BM51" s="52"/>
    </row>
    <row r="52" spans="1:65" ht="15">
      <c r="B52" s="8" t="s">
        <v>218</v>
      </c>
      <c r="BM52" s="26" t="s">
        <v>153</v>
      </c>
    </row>
    <row r="53" spans="1:65" ht="15">
      <c r="A53" s="24" t="s">
        <v>9</v>
      </c>
      <c r="B53" s="18" t="s">
        <v>79</v>
      </c>
      <c r="C53" s="15" t="s">
        <v>80</v>
      </c>
      <c r="D53" s="16" t="s">
        <v>127</v>
      </c>
      <c r="E53" s="9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6">
        <v>1</v>
      </c>
    </row>
    <row r="54" spans="1:65">
      <c r="A54" s="28"/>
      <c r="B54" s="19" t="s">
        <v>128</v>
      </c>
      <c r="C54" s="9" t="s">
        <v>128</v>
      </c>
      <c r="D54" s="91" t="s">
        <v>131</v>
      </c>
      <c r="E54" s="9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6" t="s">
        <v>3</v>
      </c>
    </row>
    <row r="55" spans="1:65">
      <c r="A55" s="28"/>
      <c r="B55" s="19"/>
      <c r="C55" s="9"/>
      <c r="D55" s="10" t="s">
        <v>81</v>
      </c>
      <c r="E55" s="9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6">
        <v>0</v>
      </c>
    </row>
    <row r="56" spans="1:65">
      <c r="A56" s="28"/>
      <c r="B56" s="19"/>
      <c r="C56" s="9"/>
      <c r="D56" s="25"/>
      <c r="E56" s="9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0</v>
      </c>
    </row>
    <row r="57" spans="1:65">
      <c r="A57" s="28"/>
      <c r="B57" s="18">
        <v>1</v>
      </c>
      <c r="C57" s="14">
        <v>1</v>
      </c>
      <c r="D57" s="168" t="s">
        <v>74</v>
      </c>
      <c r="E57" s="162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  <c r="BL57" s="163"/>
      <c r="BM57" s="164">
        <v>1</v>
      </c>
    </row>
    <row r="58" spans="1:65">
      <c r="A58" s="28"/>
      <c r="B58" s="19">
        <v>1</v>
      </c>
      <c r="C58" s="9">
        <v>2</v>
      </c>
      <c r="D58" s="170" t="s">
        <v>74</v>
      </c>
      <c r="E58" s="162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4">
        <v>12</v>
      </c>
    </row>
    <row r="59" spans="1:65">
      <c r="A59" s="28"/>
      <c r="B59" s="19">
        <v>1</v>
      </c>
      <c r="C59" s="9">
        <v>3</v>
      </c>
      <c r="D59" s="170" t="s">
        <v>74</v>
      </c>
      <c r="E59" s="162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64">
        <v>16</v>
      </c>
    </row>
    <row r="60" spans="1:65">
      <c r="A60" s="28"/>
      <c r="B60" s="19">
        <v>1</v>
      </c>
      <c r="C60" s="9">
        <v>4</v>
      </c>
      <c r="D60" s="170" t="s">
        <v>74</v>
      </c>
      <c r="E60" s="162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64" t="s">
        <v>74</v>
      </c>
    </row>
    <row r="61" spans="1:65">
      <c r="A61" s="28"/>
      <c r="B61" s="19">
        <v>1</v>
      </c>
      <c r="C61" s="9">
        <v>5</v>
      </c>
      <c r="D61" s="170" t="s">
        <v>74</v>
      </c>
      <c r="E61" s="162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4">
        <v>18</v>
      </c>
    </row>
    <row r="62" spans="1:65">
      <c r="A62" s="28"/>
      <c r="B62" s="20" t="s">
        <v>145</v>
      </c>
      <c r="C62" s="12"/>
      <c r="D62" s="166" t="s">
        <v>253</v>
      </c>
      <c r="E62" s="162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63"/>
      <c r="BB62" s="163"/>
      <c r="BC62" s="163"/>
      <c r="BD62" s="163"/>
      <c r="BE62" s="163"/>
      <c r="BF62" s="163"/>
      <c r="BG62" s="163"/>
      <c r="BH62" s="163"/>
      <c r="BI62" s="163"/>
      <c r="BJ62" s="163"/>
      <c r="BK62" s="163"/>
      <c r="BL62" s="163"/>
      <c r="BM62" s="167"/>
    </row>
    <row r="63" spans="1:65">
      <c r="A63" s="28"/>
      <c r="B63" s="3" t="s">
        <v>146</v>
      </c>
      <c r="C63" s="27"/>
      <c r="D63" s="165" t="s">
        <v>253</v>
      </c>
      <c r="E63" s="162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7"/>
    </row>
    <row r="64" spans="1:65">
      <c r="A64" s="28"/>
      <c r="B64" s="3" t="s">
        <v>147</v>
      </c>
      <c r="C64" s="27"/>
      <c r="D64" s="165" t="s">
        <v>253</v>
      </c>
      <c r="E64" s="162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3"/>
      <c r="BC64" s="163"/>
      <c r="BD64" s="163"/>
      <c r="BE64" s="163"/>
      <c r="BF64" s="163"/>
      <c r="BG64" s="163"/>
      <c r="BH64" s="163"/>
      <c r="BI64" s="163"/>
      <c r="BJ64" s="163"/>
      <c r="BK64" s="163"/>
      <c r="BL64" s="163"/>
      <c r="BM64" s="167"/>
    </row>
    <row r="65" spans="1:65">
      <c r="A65" s="28"/>
      <c r="B65" s="3" t="s">
        <v>61</v>
      </c>
      <c r="C65" s="27"/>
      <c r="D65" s="13" t="s">
        <v>253</v>
      </c>
      <c r="E65" s="9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2"/>
    </row>
    <row r="66" spans="1:65">
      <c r="A66" s="28"/>
      <c r="B66" s="3" t="s">
        <v>148</v>
      </c>
      <c r="C66" s="27"/>
      <c r="D66" s="13" t="s">
        <v>253</v>
      </c>
      <c r="E66" s="9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2"/>
    </row>
    <row r="67" spans="1:65">
      <c r="A67" s="28"/>
      <c r="B67" s="44" t="s">
        <v>149</v>
      </c>
      <c r="C67" s="45"/>
      <c r="D67" s="43" t="s">
        <v>150</v>
      </c>
      <c r="E67" s="9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2"/>
    </row>
    <row r="68" spans="1:65">
      <c r="B68" s="29"/>
      <c r="C68" s="20"/>
      <c r="D68" s="20"/>
      <c r="BM68" s="52"/>
    </row>
    <row r="69" spans="1:65" ht="15">
      <c r="B69" s="8" t="s">
        <v>219</v>
      </c>
      <c r="BM69" s="26" t="s">
        <v>153</v>
      </c>
    </row>
    <row r="70" spans="1:65" ht="15">
      <c r="A70" s="24" t="s">
        <v>115</v>
      </c>
      <c r="B70" s="18" t="s">
        <v>79</v>
      </c>
      <c r="C70" s="15" t="s">
        <v>80</v>
      </c>
      <c r="D70" s="16" t="s">
        <v>127</v>
      </c>
      <c r="E70" s="9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26">
        <v>1</v>
      </c>
    </row>
    <row r="71" spans="1:65">
      <c r="A71" s="28"/>
      <c r="B71" s="19" t="s">
        <v>128</v>
      </c>
      <c r="C71" s="9" t="s">
        <v>128</v>
      </c>
      <c r="D71" s="91" t="s">
        <v>131</v>
      </c>
      <c r="E71" s="9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26" t="s">
        <v>3</v>
      </c>
    </row>
    <row r="72" spans="1:65">
      <c r="A72" s="28"/>
      <c r="B72" s="19"/>
      <c r="C72" s="9"/>
      <c r="D72" s="10" t="s">
        <v>81</v>
      </c>
      <c r="E72" s="9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6">
        <v>2</v>
      </c>
    </row>
    <row r="73" spans="1:65">
      <c r="A73" s="28"/>
      <c r="B73" s="19"/>
      <c r="C73" s="9"/>
      <c r="D73" s="25"/>
      <c r="E73" s="9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6">
        <v>2</v>
      </c>
    </row>
    <row r="74" spans="1:65">
      <c r="A74" s="28"/>
      <c r="B74" s="18">
        <v>1</v>
      </c>
      <c r="C74" s="14">
        <v>1</v>
      </c>
      <c r="D74" s="89" t="s">
        <v>116</v>
      </c>
      <c r="E74" s="9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>
        <v>1</v>
      </c>
      <c r="C75" s="9">
        <v>2</v>
      </c>
      <c r="D75" s="90" t="s">
        <v>116</v>
      </c>
      <c r="E75" s="9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13</v>
      </c>
    </row>
    <row r="76" spans="1:65">
      <c r="A76" s="28"/>
      <c r="B76" s="19">
        <v>1</v>
      </c>
      <c r="C76" s="9">
        <v>3</v>
      </c>
      <c r="D76" s="90" t="s">
        <v>116</v>
      </c>
      <c r="E76" s="9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16</v>
      </c>
    </row>
    <row r="77" spans="1:65">
      <c r="A77" s="28"/>
      <c r="B77" s="19">
        <v>1</v>
      </c>
      <c r="C77" s="9">
        <v>4</v>
      </c>
      <c r="D77" s="90" t="s">
        <v>116</v>
      </c>
      <c r="E77" s="9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 t="s">
        <v>116</v>
      </c>
    </row>
    <row r="78" spans="1:65">
      <c r="A78" s="28"/>
      <c r="B78" s="19">
        <v>1</v>
      </c>
      <c r="C78" s="9">
        <v>5</v>
      </c>
      <c r="D78" s="90" t="s">
        <v>116</v>
      </c>
      <c r="E78" s="9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19</v>
      </c>
    </row>
    <row r="79" spans="1:65">
      <c r="A79" s="28"/>
      <c r="B79" s="20" t="s">
        <v>145</v>
      </c>
      <c r="C79" s="12"/>
      <c r="D79" s="22" t="s">
        <v>253</v>
      </c>
      <c r="E79" s="9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52"/>
    </row>
    <row r="80" spans="1:65">
      <c r="A80" s="28"/>
      <c r="B80" s="3" t="s">
        <v>146</v>
      </c>
      <c r="C80" s="27"/>
      <c r="D80" s="11" t="s">
        <v>253</v>
      </c>
      <c r="E80" s="9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52"/>
    </row>
    <row r="81" spans="1:65">
      <c r="A81" s="28"/>
      <c r="B81" s="3" t="s">
        <v>147</v>
      </c>
      <c r="C81" s="27"/>
      <c r="D81" s="23" t="s">
        <v>253</v>
      </c>
      <c r="E81" s="9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2"/>
    </row>
    <row r="82" spans="1:65">
      <c r="A82" s="28"/>
      <c r="B82" s="3" t="s">
        <v>61</v>
      </c>
      <c r="C82" s="27"/>
      <c r="D82" s="13" t="s">
        <v>253</v>
      </c>
      <c r="E82" s="9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2"/>
    </row>
    <row r="83" spans="1:65">
      <c r="A83" s="28"/>
      <c r="B83" s="3" t="s">
        <v>148</v>
      </c>
      <c r="C83" s="27"/>
      <c r="D83" s="13" t="s">
        <v>253</v>
      </c>
      <c r="E83" s="9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44" t="s">
        <v>149</v>
      </c>
      <c r="C84" s="45"/>
      <c r="D84" s="43" t="s">
        <v>150</v>
      </c>
      <c r="E84" s="9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B85" s="29"/>
      <c r="C85" s="20"/>
      <c r="D85" s="20"/>
      <c r="BM85" s="52"/>
    </row>
    <row r="86" spans="1:65" ht="15">
      <c r="B86" s="8" t="s">
        <v>220</v>
      </c>
      <c r="BM86" s="26" t="s">
        <v>153</v>
      </c>
    </row>
    <row r="87" spans="1:65" ht="15">
      <c r="A87" s="24" t="s">
        <v>35</v>
      </c>
      <c r="B87" s="18" t="s">
        <v>79</v>
      </c>
      <c r="C87" s="15" t="s">
        <v>80</v>
      </c>
      <c r="D87" s="16" t="s">
        <v>127</v>
      </c>
      <c r="E87" s="9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6">
        <v>1</v>
      </c>
    </row>
    <row r="88" spans="1:65">
      <c r="A88" s="28"/>
      <c r="B88" s="19" t="s">
        <v>128</v>
      </c>
      <c r="C88" s="9" t="s">
        <v>128</v>
      </c>
      <c r="D88" s="91" t="s">
        <v>131</v>
      </c>
      <c r="E88" s="9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6" t="s">
        <v>1</v>
      </c>
    </row>
    <row r="89" spans="1:65">
      <c r="A89" s="28"/>
      <c r="B89" s="19"/>
      <c r="C89" s="9"/>
      <c r="D89" s="10" t="s">
        <v>81</v>
      </c>
      <c r="E89" s="9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6">
        <v>2</v>
      </c>
    </row>
    <row r="90" spans="1:65">
      <c r="A90" s="28"/>
      <c r="B90" s="19"/>
      <c r="C90" s="9"/>
      <c r="D90" s="25"/>
      <c r="E90" s="9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6">
        <v>2</v>
      </c>
    </row>
    <row r="91" spans="1:65">
      <c r="A91" s="28"/>
      <c r="B91" s="18">
        <v>1</v>
      </c>
      <c r="C91" s="14">
        <v>1</v>
      </c>
      <c r="D91" s="21">
        <v>9</v>
      </c>
      <c r="E91" s="9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6">
        <v>1</v>
      </c>
    </row>
    <row r="92" spans="1:65">
      <c r="A92" s="28"/>
      <c r="B92" s="19">
        <v>1</v>
      </c>
      <c r="C92" s="9">
        <v>2</v>
      </c>
      <c r="D92" s="11">
        <v>8</v>
      </c>
      <c r="E92" s="9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14</v>
      </c>
    </row>
    <row r="93" spans="1:65">
      <c r="A93" s="28"/>
      <c r="B93" s="19">
        <v>1</v>
      </c>
      <c r="C93" s="9">
        <v>3</v>
      </c>
      <c r="D93" s="11">
        <v>3</v>
      </c>
      <c r="E93" s="9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16</v>
      </c>
    </row>
    <row r="94" spans="1:65">
      <c r="A94" s="28"/>
      <c r="B94" s="19">
        <v>1</v>
      </c>
      <c r="C94" s="9">
        <v>4</v>
      </c>
      <c r="D94" s="11">
        <v>5</v>
      </c>
      <c r="E94" s="9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6.2</v>
      </c>
    </row>
    <row r="95" spans="1:65">
      <c r="A95" s="28"/>
      <c r="B95" s="19">
        <v>1</v>
      </c>
      <c r="C95" s="9">
        <v>5</v>
      </c>
      <c r="D95" s="11">
        <v>6</v>
      </c>
      <c r="E95" s="9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20</v>
      </c>
    </row>
    <row r="96" spans="1:65">
      <c r="A96" s="28"/>
      <c r="B96" s="20" t="s">
        <v>145</v>
      </c>
      <c r="C96" s="12"/>
      <c r="D96" s="22">
        <v>6.2</v>
      </c>
      <c r="E96" s="9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2"/>
    </row>
    <row r="97" spans="1:65">
      <c r="A97" s="28"/>
      <c r="B97" s="3" t="s">
        <v>146</v>
      </c>
      <c r="C97" s="27"/>
      <c r="D97" s="11">
        <v>6</v>
      </c>
      <c r="E97" s="9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2"/>
    </row>
    <row r="98" spans="1:65">
      <c r="A98" s="28"/>
      <c r="B98" s="3" t="s">
        <v>147</v>
      </c>
      <c r="C98" s="27"/>
      <c r="D98" s="23">
        <v>2.3874672772626648</v>
      </c>
      <c r="E98" s="9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52"/>
    </row>
    <row r="99" spans="1:65">
      <c r="A99" s="28"/>
      <c r="B99" s="3" t="s">
        <v>61</v>
      </c>
      <c r="C99" s="27"/>
      <c r="D99" s="13">
        <v>0.38507536730042979</v>
      </c>
      <c r="E99" s="9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52"/>
    </row>
    <row r="100" spans="1:65">
      <c r="A100" s="28"/>
      <c r="B100" s="3" t="s">
        <v>148</v>
      </c>
      <c r="C100" s="27"/>
      <c r="D100" s="13">
        <v>0</v>
      </c>
      <c r="E100" s="9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52"/>
    </row>
    <row r="101" spans="1:65">
      <c r="A101" s="28"/>
      <c r="B101" s="44" t="s">
        <v>149</v>
      </c>
      <c r="C101" s="45"/>
      <c r="D101" s="43" t="s">
        <v>150</v>
      </c>
      <c r="E101" s="9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B102" s="29"/>
      <c r="C102" s="20"/>
      <c r="D102" s="20"/>
      <c r="BM102" s="52"/>
    </row>
    <row r="103" spans="1:65" ht="15">
      <c r="B103" s="8" t="s">
        <v>221</v>
      </c>
      <c r="BM103" s="26" t="s">
        <v>153</v>
      </c>
    </row>
    <row r="104" spans="1:65" ht="15">
      <c r="A104" s="24" t="s">
        <v>17</v>
      </c>
      <c r="B104" s="18" t="s">
        <v>79</v>
      </c>
      <c r="C104" s="15" t="s">
        <v>80</v>
      </c>
      <c r="D104" s="16" t="s">
        <v>127</v>
      </c>
      <c r="E104" s="9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6">
        <v>1</v>
      </c>
    </row>
    <row r="105" spans="1:65">
      <c r="A105" s="28"/>
      <c r="B105" s="19" t="s">
        <v>128</v>
      </c>
      <c r="C105" s="9" t="s">
        <v>128</v>
      </c>
      <c r="D105" s="91" t="s">
        <v>131</v>
      </c>
      <c r="E105" s="9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6" t="s">
        <v>3</v>
      </c>
    </row>
    <row r="106" spans="1:65">
      <c r="A106" s="28"/>
      <c r="B106" s="19"/>
      <c r="C106" s="9"/>
      <c r="D106" s="10" t="s">
        <v>81</v>
      </c>
      <c r="E106" s="9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6">
        <v>0</v>
      </c>
    </row>
    <row r="107" spans="1:65">
      <c r="A107" s="28"/>
      <c r="B107" s="19"/>
      <c r="C107" s="9"/>
      <c r="D107" s="25"/>
      <c r="E107" s="9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6">
        <v>0</v>
      </c>
    </row>
    <row r="108" spans="1:65">
      <c r="A108" s="28"/>
      <c r="B108" s="18">
        <v>1</v>
      </c>
      <c r="C108" s="14">
        <v>1</v>
      </c>
      <c r="D108" s="161">
        <v>68</v>
      </c>
      <c r="E108" s="162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163"/>
      <c r="AG108" s="163"/>
      <c r="AH108" s="163"/>
      <c r="AI108" s="163"/>
      <c r="AJ108" s="163"/>
      <c r="AK108" s="163"/>
      <c r="AL108" s="163"/>
      <c r="AM108" s="163"/>
      <c r="AN108" s="163"/>
      <c r="AO108" s="163"/>
      <c r="AP108" s="163"/>
      <c r="AQ108" s="163"/>
      <c r="AR108" s="163"/>
      <c r="AS108" s="163"/>
      <c r="AT108" s="163"/>
      <c r="AU108" s="163"/>
      <c r="AV108" s="163"/>
      <c r="AW108" s="163"/>
      <c r="AX108" s="163"/>
      <c r="AY108" s="163"/>
      <c r="AZ108" s="163"/>
      <c r="BA108" s="163"/>
      <c r="BB108" s="163"/>
      <c r="BC108" s="163"/>
      <c r="BD108" s="163"/>
      <c r="BE108" s="163"/>
      <c r="BF108" s="163"/>
      <c r="BG108" s="163"/>
      <c r="BH108" s="163"/>
      <c r="BI108" s="163"/>
      <c r="BJ108" s="163"/>
      <c r="BK108" s="163"/>
      <c r="BL108" s="163"/>
      <c r="BM108" s="164">
        <v>1</v>
      </c>
    </row>
    <row r="109" spans="1:65">
      <c r="A109" s="28"/>
      <c r="B109" s="19">
        <v>1</v>
      </c>
      <c r="C109" s="9">
        <v>2</v>
      </c>
      <c r="D109" s="165">
        <v>67</v>
      </c>
      <c r="E109" s="162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163"/>
      <c r="AG109" s="163"/>
      <c r="AH109" s="163"/>
      <c r="AI109" s="163"/>
      <c r="AJ109" s="163"/>
      <c r="AK109" s="163"/>
      <c r="AL109" s="163"/>
      <c r="AM109" s="163"/>
      <c r="AN109" s="163"/>
      <c r="AO109" s="163"/>
      <c r="AP109" s="163"/>
      <c r="AQ109" s="163"/>
      <c r="AR109" s="163"/>
      <c r="AS109" s="163"/>
      <c r="AT109" s="163"/>
      <c r="AU109" s="163"/>
      <c r="AV109" s="163"/>
      <c r="AW109" s="163"/>
      <c r="AX109" s="163"/>
      <c r="AY109" s="163"/>
      <c r="AZ109" s="163"/>
      <c r="BA109" s="163"/>
      <c r="BB109" s="163"/>
      <c r="BC109" s="163"/>
      <c r="BD109" s="163"/>
      <c r="BE109" s="163"/>
      <c r="BF109" s="163"/>
      <c r="BG109" s="163"/>
      <c r="BH109" s="163"/>
      <c r="BI109" s="163"/>
      <c r="BJ109" s="163"/>
      <c r="BK109" s="163"/>
      <c r="BL109" s="163"/>
      <c r="BM109" s="164">
        <v>15</v>
      </c>
    </row>
    <row r="110" spans="1:65">
      <c r="A110" s="28"/>
      <c r="B110" s="19">
        <v>1</v>
      </c>
      <c r="C110" s="9">
        <v>3</v>
      </c>
      <c r="D110" s="165">
        <v>77</v>
      </c>
      <c r="E110" s="162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163"/>
      <c r="AG110" s="163"/>
      <c r="AH110" s="163"/>
      <c r="AI110" s="163"/>
      <c r="AJ110" s="163"/>
      <c r="AK110" s="163"/>
      <c r="AL110" s="163"/>
      <c r="AM110" s="163"/>
      <c r="AN110" s="163"/>
      <c r="AO110" s="163"/>
      <c r="AP110" s="163"/>
      <c r="AQ110" s="163"/>
      <c r="AR110" s="163"/>
      <c r="AS110" s="163"/>
      <c r="AT110" s="163"/>
      <c r="AU110" s="163"/>
      <c r="AV110" s="163"/>
      <c r="AW110" s="163"/>
      <c r="AX110" s="163"/>
      <c r="AY110" s="163"/>
      <c r="AZ110" s="163"/>
      <c r="BA110" s="163"/>
      <c r="BB110" s="163"/>
      <c r="BC110" s="163"/>
      <c r="BD110" s="163"/>
      <c r="BE110" s="163"/>
      <c r="BF110" s="163"/>
      <c r="BG110" s="163"/>
      <c r="BH110" s="163"/>
      <c r="BI110" s="163"/>
      <c r="BJ110" s="163"/>
      <c r="BK110" s="163"/>
      <c r="BL110" s="163"/>
      <c r="BM110" s="164">
        <v>16</v>
      </c>
    </row>
    <row r="111" spans="1:65">
      <c r="A111" s="28"/>
      <c r="B111" s="19">
        <v>1</v>
      </c>
      <c r="C111" s="9">
        <v>4</v>
      </c>
      <c r="D111" s="165">
        <v>60</v>
      </c>
      <c r="E111" s="162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163"/>
      <c r="AG111" s="163"/>
      <c r="AH111" s="163"/>
      <c r="AI111" s="163"/>
      <c r="AJ111" s="163"/>
      <c r="AK111" s="163"/>
      <c r="AL111" s="163"/>
      <c r="AM111" s="163"/>
      <c r="AN111" s="163"/>
      <c r="AO111" s="163"/>
      <c r="AP111" s="163"/>
      <c r="AQ111" s="163"/>
      <c r="AR111" s="163"/>
      <c r="AS111" s="163"/>
      <c r="AT111" s="163"/>
      <c r="AU111" s="163"/>
      <c r="AV111" s="163"/>
      <c r="AW111" s="163"/>
      <c r="AX111" s="163"/>
      <c r="AY111" s="163"/>
      <c r="AZ111" s="163"/>
      <c r="BA111" s="163"/>
      <c r="BB111" s="163"/>
      <c r="BC111" s="163"/>
      <c r="BD111" s="163"/>
      <c r="BE111" s="163"/>
      <c r="BF111" s="163"/>
      <c r="BG111" s="163"/>
      <c r="BH111" s="163"/>
      <c r="BI111" s="163"/>
      <c r="BJ111" s="163"/>
      <c r="BK111" s="163"/>
      <c r="BL111" s="163"/>
      <c r="BM111" s="164">
        <v>68.599999999999994</v>
      </c>
    </row>
    <row r="112" spans="1:65">
      <c r="A112" s="28"/>
      <c r="B112" s="19">
        <v>1</v>
      </c>
      <c r="C112" s="9">
        <v>5</v>
      </c>
      <c r="D112" s="165">
        <v>71</v>
      </c>
      <c r="E112" s="162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163"/>
      <c r="AG112" s="163"/>
      <c r="AH112" s="163"/>
      <c r="AI112" s="163"/>
      <c r="AJ112" s="163"/>
      <c r="AK112" s="163"/>
      <c r="AL112" s="163"/>
      <c r="AM112" s="163"/>
      <c r="AN112" s="163"/>
      <c r="AO112" s="163"/>
      <c r="AP112" s="163"/>
      <c r="AQ112" s="163"/>
      <c r="AR112" s="163"/>
      <c r="AS112" s="163"/>
      <c r="AT112" s="163"/>
      <c r="AU112" s="163"/>
      <c r="AV112" s="163"/>
      <c r="AW112" s="163"/>
      <c r="AX112" s="163"/>
      <c r="AY112" s="163"/>
      <c r="AZ112" s="163"/>
      <c r="BA112" s="163"/>
      <c r="BB112" s="163"/>
      <c r="BC112" s="163"/>
      <c r="BD112" s="163"/>
      <c r="BE112" s="163"/>
      <c r="BF112" s="163"/>
      <c r="BG112" s="163"/>
      <c r="BH112" s="163"/>
      <c r="BI112" s="163"/>
      <c r="BJ112" s="163"/>
      <c r="BK112" s="163"/>
      <c r="BL112" s="163"/>
      <c r="BM112" s="164">
        <v>21</v>
      </c>
    </row>
    <row r="113" spans="1:65">
      <c r="A113" s="28"/>
      <c r="B113" s="20" t="s">
        <v>145</v>
      </c>
      <c r="C113" s="12"/>
      <c r="D113" s="166">
        <v>68.599999999999994</v>
      </c>
      <c r="E113" s="162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163"/>
      <c r="AG113" s="163"/>
      <c r="AH113" s="163"/>
      <c r="AI113" s="163"/>
      <c r="AJ113" s="163"/>
      <c r="AK113" s="163"/>
      <c r="AL113" s="163"/>
      <c r="AM113" s="163"/>
      <c r="AN113" s="163"/>
      <c r="AO113" s="163"/>
      <c r="AP113" s="163"/>
      <c r="AQ113" s="163"/>
      <c r="AR113" s="163"/>
      <c r="AS113" s="163"/>
      <c r="AT113" s="163"/>
      <c r="AU113" s="163"/>
      <c r="AV113" s="163"/>
      <c r="AW113" s="163"/>
      <c r="AX113" s="163"/>
      <c r="AY113" s="163"/>
      <c r="AZ113" s="163"/>
      <c r="BA113" s="163"/>
      <c r="BB113" s="163"/>
      <c r="BC113" s="163"/>
      <c r="BD113" s="163"/>
      <c r="BE113" s="163"/>
      <c r="BF113" s="163"/>
      <c r="BG113" s="163"/>
      <c r="BH113" s="163"/>
      <c r="BI113" s="163"/>
      <c r="BJ113" s="163"/>
      <c r="BK113" s="163"/>
      <c r="BL113" s="163"/>
      <c r="BM113" s="167"/>
    </row>
    <row r="114" spans="1:65">
      <c r="A114" s="28"/>
      <c r="B114" s="3" t="s">
        <v>146</v>
      </c>
      <c r="C114" s="27"/>
      <c r="D114" s="165">
        <v>68</v>
      </c>
      <c r="E114" s="162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  <c r="AP114" s="163"/>
      <c r="AQ114" s="163"/>
      <c r="AR114" s="163"/>
      <c r="AS114" s="163"/>
      <c r="AT114" s="163"/>
      <c r="AU114" s="163"/>
      <c r="AV114" s="163"/>
      <c r="AW114" s="163"/>
      <c r="AX114" s="163"/>
      <c r="AY114" s="163"/>
      <c r="AZ114" s="163"/>
      <c r="BA114" s="163"/>
      <c r="BB114" s="163"/>
      <c r="BC114" s="163"/>
      <c r="BD114" s="163"/>
      <c r="BE114" s="163"/>
      <c r="BF114" s="163"/>
      <c r="BG114" s="163"/>
      <c r="BH114" s="163"/>
      <c r="BI114" s="163"/>
      <c r="BJ114" s="163"/>
      <c r="BK114" s="163"/>
      <c r="BL114" s="163"/>
      <c r="BM114" s="167"/>
    </row>
    <row r="115" spans="1:65">
      <c r="A115" s="28"/>
      <c r="B115" s="3" t="s">
        <v>147</v>
      </c>
      <c r="C115" s="27"/>
      <c r="D115" s="165">
        <v>6.1886993787063211</v>
      </c>
      <c r="E115" s="162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163"/>
      <c r="AG115" s="163"/>
      <c r="AH115" s="163"/>
      <c r="AI115" s="163"/>
      <c r="AJ115" s="163"/>
      <c r="AK115" s="163"/>
      <c r="AL115" s="163"/>
      <c r="AM115" s="163"/>
      <c r="AN115" s="163"/>
      <c r="AO115" s="163"/>
      <c r="AP115" s="163"/>
      <c r="AQ115" s="163"/>
      <c r="AR115" s="163"/>
      <c r="AS115" s="163"/>
      <c r="AT115" s="163"/>
      <c r="AU115" s="163"/>
      <c r="AV115" s="163"/>
      <c r="AW115" s="163"/>
      <c r="AX115" s="163"/>
      <c r="AY115" s="163"/>
      <c r="AZ115" s="163"/>
      <c r="BA115" s="163"/>
      <c r="BB115" s="163"/>
      <c r="BC115" s="163"/>
      <c r="BD115" s="163"/>
      <c r="BE115" s="163"/>
      <c r="BF115" s="163"/>
      <c r="BG115" s="163"/>
      <c r="BH115" s="163"/>
      <c r="BI115" s="163"/>
      <c r="BJ115" s="163"/>
      <c r="BK115" s="163"/>
      <c r="BL115" s="163"/>
      <c r="BM115" s="167"/>
    </row>
    <row r="116" spans="1:65">
      <c r="A116" s="28"/>
      <c r="B116" s="3" t="s">
        <v>61</v>
      </c>
      <c r="C116" s="27"/>
      <c r="D116" s="13">
        <v>9.0214276657526557E-2</v>
      </c>
      <c r="E116" s="9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52"/>
    </row>
    <row r="117" spans="1:65">
      <c r="A117" s="28"/>
      <c r="B117" s="3" t="s">
        <v>148</v>
      </c>
      <c r="C117" s="27"/>
      <c r="D117" s="13">
        <v>0</v>
      </c>
      <c r="E117" s="9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52"/>
    </row>
    <row r="118" spans="1:65">
      <c r="A118" s="28"/>
      <c r="B118" s="44" t="s">
        <v>149</v>
      </c>
      <c r="C118" s="45"/>
      <c r="D118" s="43" t="s">
        <v>150</v>
      </c>
      <c r="E118" s="9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52"/>
    </row>
    <row r="119" spans="1:65">
      <c r="B119" s="29"/>
      <c r="C119" s="20"/>
      <c r="D119" s="20"/>
      <c r="BM119" s="52"/>
    </row>
    <row r="120" spans="1:65" ht="15">
      <c r="B120" s="8" t="s">
        <v>222</v>
      </c>
      <c r="BM120" s="26" t="s">
        <v>153</v>
      </c>
    </row>
    <row r="121" spans="1:65" ht="15">
      <c r="A121" s="24" t="s">
        <v>117</v>
      </c>
      <c r="B121" s="18" t="s">
        <v>79</v>
      </c>
      <c r="C121" s="15" t="s">
        <v>80</v>
      </c>
      <c r="D121" s="16" t="s">
        <v>127</v>
      </c>
      <c r="E121" s="9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6">
        <v>1</v>
      </c>
    </row>
    <row r="122" spans="1:65">
      <c r="A122" s="28"/>
      <c r="B122" s="19" t="s">
        <v>128</v>
      </c>
      <c r="C122" s="9" t="s">
        <v>128</v>
      </c>
      <c r="D122" s="91" t="s">
        <v>131</v>
      </c>
      <c r="E122" s="9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6" t="s">
        <v>3</v>
      </c>
    </row>
    <row r="123" spans="1:65">
      <c r="A123" s="28"/>
      <c r="B123" s="19"/>
      <c r="C123" s="9"/>
      <c r="D123" s="10" t="s">
        <v>161</v>
      </c>
      <c r="E123" s="9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26">
        <v>0</v>
      </c>
    </row>
    <row r="124" spans="1:65">
      <c r="A124" s="28"/>
      <c r="B124" s="19"/>
      <c r="C124" s="9"/>
      <c r="D124" s="25"/>
      <c r="E124" s="9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26">
        <v>0</v>
      </c>
    </row>
    <row r="125" spans="1:65">
      <c r="A125" s="28"/>
      <c r="B125" s="18">
        <v>1</v>
      </c>
      <c r="C125" s="14">
        <v>1</v>
      </c>
      <c r="D125" s="161">
        <v>600</v>
      </c>
      <c r="E125" s="162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163"/>
      <c r="AG125" s="163"/>
      <c r="AH125" s="163"/>
      <c r="AI125" s="163"/>
      <c r="AJ125" s="163"/>
      <c r="AK125" s="163"/>
      <c r="AL125" s="163"/>
      <c r="AM125" s="163"/>
      <c r="AN125" s="163"/>
      <c r="AO125" s="163"/>
      <c r="AP125" s="163"/>
      <c r="AQ125" s="163"/>
      <c r="AR125" s="163"/>
      <c r="AS125" s="163"/>
      <c r="AT125" s="163"/>
      <c r="AU125" s="163"/>
      <c r="AV125" s="163"/>
      <c r="AW125" s="163"/>
      <c r="AX125" s="163"/>
      <c r="AY125" s="163"/>
      <c r="AZ125" s="163"/>
      <c r="BA125" s="163"/>
      <c r="BB125" s="163"/>
      <c r="BC125" s="163"/>
      <c r="BD125" s="163"/>
      <c r="BE125" s="163"/>
      <c r="BF125" s="163"/>
      <c r="BG125" s="163"/>
      <c r="BH125" s="163"/>
      <c r="BI125" s="163"/>
      <c r="BJ125" s="163"/>
      <c r="BK125" s="163"/>
      <c r="BL125" s="163"/>
      <c r="BM125" s="164">
        <v>1</v>
      </c>
    </row>
    <row r="126" spans="1:65">
      <c r="A126" s="28"/>
      <c r="B126" s="19">
        <v>1</v>
      </c>
      <c r="C126" s="9">
        <v>2</v>
      </c>
      <c r="D126" s="165">
        <v>800</v>
      </c>
      <c r="E126" s="162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/>
      <c r="AG126" s="163"/>
      <c r="AH126" s="163"/>
      <c r="AI126" s="163"/>
      <c r="AJ126" s="163"/>
      <c r="AK126" s="163"/>
      <c r="AL126" s="163"/>
      <c r="AM126" s="163"/>
      <c r="AN126" s="163"/>
      <c r="AO126" s="163"/>
      <c r="AP126" s="163"/>
      <c r="AQ126" s="163"/>
      <c r="AR126" s="163"/>
      <c r="AS126" s="163"/>
      <c r="AT126" s="163"/>
      <c r="AU126" s="163"/>
      <c r="AV126" s="163"/>
      <c r="AW126" s="163"/>
      <c r="AX126" s="163"/>
      <c r="AY126" s="163"/>
      <c r="AZ126" s="163"/>
      <c r="BA126" s="163"/>
      <c r="BB126" s="163"/>
      <c r="BC126" s="163"/>
      <c r="BD126" s="163"/>
      <c r="BE126" s="163"/>
      <c r="BF126" s="163"/>
      <c r="BG126" s="163"/>
      <c r="BH126" s="163"/>
      <c r="BI126" s="163"/>
      <c r="BJ126" s="163"/>
      <c r="BK126" s="163"/>
      <c r="BL126" s="163"/>
      <c r="BM126" s="164">
        <v>16</v>
      </c>
    </row>
    <row r="127" spans="1:65">
      <c r="A127" s="28"/>
      <c r="B127" s="19">
        <v>1</v>
      </c>
      <c r="C127" s="9">
        <v>3</v>
      </c>
      <c r="D127" s="165" t="s">
        <v>114</v>
      </c>
      <c r="E127" s="162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163"/>
      <c r="AG127" s="163"/>
      <c r="AH127" s="163"/>
      <c r="AI127" s="163"/>
      <c r="AJ127" s="163"/>
      <c r="AK127" s="163"/>
      <c r="AL127" s="163"/>
      <c r="AM127" s="163"/>
      <c r="AN127" s="163"/>
      <c r="AO127" s="163"/>
      <c r="AP127" s="163"/>
      <c r="AQ127" s="163"/>
      <c r="AR127" s="163"/>
      <c r="AS127" s="163"/>
      <c r="AT127" s="163"/>
      <c r="AU127" s="163"/>
      <c r="AV127" s="163"/>
      <c r="AW127" s="163"/>
      <c r="AX127" s="163"/>
      <c r="AY127" s="163"/>
      <c r="AZ127" s="163"/>
      <c r="BA127" s="163"/>
      <c r="BB127" s="163"/>
      <c r="BC127" s="163"/>
      <c r="BD127" s="163"/>
      <c r="BE127" s="163"/>
      <c r="BF127" s="163"/>
      <c r="BG127" s="163"/>
      <c r="BH127" s="163"/>
      <c r="BI127" s="163"/>
      <c r="BJ127" s="163"/>
      <c r="BK127" s="163"/>
      <c r="BL127" s="163"/>
      <c r="BM127" s="164">
        <v>16</v>
      </c>
    </row>
    <row r="128" spans="1:65">
      <c r="A128" s="28"/>
      <c r="B128" s="19">
        <v>1</v>
      </c>
      <c r="C128" s="9">
        <v>4</v>
      </c>
      <c r="D128" s="165">
        <v>600</v>
      </c>
      <c r="E128" s="162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  <c r="AF128" s="163"/>
      <c r="AG128" s="163"/>
      <c r="AH128" s="163"/>
      <c r="AI128" s="163"/>
      <c r="AJ128" s="163"/>
      <c r="AK128" s="163"/>
      <c r="AL128" s="163"/>
      <c r="AM128" s="163"/>
      <c r="AN128" s="163"/>
      <c r="AO128" s="163"/>
      <c r="AP128" s="163"/>
      <c r="AQ128" s="163"/>
      <c r="AR128" s="163"/>
      <c r="AS128" s="163"/>
      <c r="AT128" s="163"/>
      <c r="AU128" s="163"/>
      <c r="AV128" s="163"/>
      <c r="AW128" s="163"/>
      <c r="AX128" s="163"/>
      <c r="AY128" s="163"/>
      <c r="AZ128" s="163"/>
      <c r="BA128" s="163"/>
      <c r="BB128" s="163"/>
      <c r="BC128" s="163"/>
      <c r="BD128" s="163"/>
      <c r="BE128" s="163"/>
      <c r="BF128" s="163"/>
      <c r="BG128" s="163"/>
      <c r="BH128" s="163"/>
      <c r="BI128" s="163"/>
      <c r="BJ128" s="163"/>
      <c r="BK128" s="163"/>
      <c r="BL128" s="163"/>
      <c r="BM128" s="164">
        <v>500</v>
      </c>
    </row>
    <row r="129" spans="1:65">
      <c r="A129" s="28"/>
      <c r="B129" s="19">
        <v>1</v>
      </c>
      <c r="C129" s="9">
        <v>5</v>
      </c>
      <c r="D129" s="165" t="s">
        <v>114</v>
      </c>
      <c r="E129" s="162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/>
      <c r="AD129" s="163"/>
      <c r="AE129" s="163"/>
      <c r="AF129" s="163"/>
      <c r="AG129" s="163"/>
      <c r="AH129" s="163"/>
      <c r="AI129" s="163"/>
      <c r="AJ129" s="163"/>
      <c r="AK129" s="163"/>
      <c r="AL129" s="163"/>
      <c r="AM129" s="163"/>
      <c r="AN129" s="163"/>
      <c r="AO129" s="163"/>
      <c r="AP129" s="163"/>
      <c r="AQ129" s="163"/>
      <c r="AR129" s="163"/>
      <c r="AS129" s="163"/>
      <c r="AT129" s="163"/>
      <c r="AU129" s="163"/>
      <c r="AV129" s="163"/>
      <c r="AW129" s="163"/>
      <c r="AX129" s="163"/>
      <c r="AY129" s="163"/>
      <c r="AZ129" s="163"/>
      <c r="BA129" s="163"/>
      <c r="BB129" s="163"/>
      <c r="BC129" s="163"/>
      <c r="BD129" s="163"/>
      <c r="BE129" s="163"/>
      <c r="BF129" s="163"/>
      <c r="BG129" s="163"/>
      <c r="BH129" s="163"/>
      <c r="BI129" s="163"/>
      <c r="BJ129" s="163"/>
      <c r="BK129" s="163"/>
      <c r="BL129" s="163"/>
      <c r="BM129" s="164">
        <v>22</v>
      </c>
    </row>
    <row r="130" spans="1:65">
      <c r="A130" s="28"/>
      <c r="B130" s="20" t="s">
        <v>145</v>
      </c>
      <c r="C130" s="12"/>
      <c r="D130" s="166">
        <v>666.66666666666663</v>
      </c>
      <c r="E130" s="162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163"/>
      <c r="AG130" s="163"/>
      <c r="AH130" s="163"/>
      <c r="AI130" s="163"/>
      <c r="AJ130" s="163"/>
      <c r="AK130" s="163"/>
      <c r="AL130" s="163"/>
      <c r="AM130" s="163"/>
      <c r="AN130" s="163"/>
      <c r="AO130" s="163"/>
      <c r="AP130" s="163"/>
      <c r="AQ130" s="163"/>
      <c r="AR130" s="163"/>
      <c r="AS130" s="163"/>
      <c r="AT130" s="163"/>
      <c r="AU130" s="163"/>
      <c r="AV130" s="163"/>
      <c r="AW130" s="163"/>
      <c r="AX130" s="163"/>
      <c r="AY130" s="163"/>
      <c r="AZ130" s="163"/>
      <c r="BA130" s="163"/>
      <c r="BB130" s="163"/>
      <c r="BC130" s="163"/>
      <c r="BD130" s="163"/>
      <c r="BE130" s="163"/>
      <c r="BF130" s="163"/>
      <c r="BG130" s="163"/>
      <c r="BH130" s="163"/>
      <c r="BI130" s="163"/>
      <c r="BJ130" s="163"/>
      <c r="BK130" s="163"/>
      <c r="BL130" s="163"/>
      <c r="BM130" s="167"/>
    </row>
    <row r="131" spans="1:65">
      <c r="A131" s="28"/>
      <c r="B131" s="3" t="s">
        <v>146</v>
      </c>
      <c r="C131" s="27"/>
      <c r="D131" s="165">
        <v>600</v>
      </c>
      <c r="E131" s="162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163"/>
      <c r="AG131" s="163"/>
      <c r="AH131" s="163"/>
      <c r="AI131" s="163"/>
      <c r="AJ131" s="163"/>
      <c r="AK131" s="163"/>
      <c r="AL131" s="163"/>
      <c r="AM131" s="163"/>
      <c r="AN131" s="163"/>
      <c r="AO131" s="163"/>
      <c r="AP131" s="163"/>
      <c r="AQ131" s="163"/>
      <c r="AR131" s="163"/>
      <c r="AS131" s="163"/>
      <c r="AT131" s="163"/>
      <c r="AU131" s="163"/>
      <c r="AV131" s="163"/>
      <c r="AW131" s="163"/>
      <c r="AX131" s="163"/>
      <c r="AY131" s="163"/>
      <c r="AZ131" s="163"/>
      <c r="BA131" s="163"/>
      <c r="BB131" s="163"/>
      <c r="BC131" s="163"/>
      <c r="BD131" s="163"/>
      <c r="BE131" s="163"/>
      <c r="BF131" s="163"/>
      <c r="BG131" s="163"/>
      <c r="BH131" s="163"/>
      <c r="BI131" s="163"/>
      <c r="BJ131" s="163"/>
      <c r="BK131" s="163"/>
      <c r="BL131" s="163"/>
      <c r="BM131" s="167"/>
    </row>
    <row r="132" spans="1:65">
      <c r="A132" s="28"/>
      <c r="B132" s="3" t="s">
        <v>147</v>
      </c>
      <c r="C132" s="27"/>
      <c r="D132" s="165">
        <v>115.47005383792532</v>
      </c>
      <c r="E132" s="162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3"/>
      <c r="AG132" s="163"/>
      <c r="AH132" s="163"/>
      <c r="AI132" s="163"/>
      <c r="AJ132" s="163"/>
      <c r="AK132" s="163"/>
      <c r="AL132" s="163"/>
      <c r="AM132" s="163"/>
      <c r="AN132" s="163"/>
      <c r="AO132" s="163"/>
      <c r="AP132" s="163"/>
      <c r="AQ132" s="163"/>
      <c r="AR132" s="163"/>
      <c r="AS132" s="163"/>
      <c r="AT132" s="163"/>
      <c r="AU132" s="163"/>
      <c r="AV132" s="163"/>
      <c r="AW132" s="163"/>
      <c r="AX132" s="163"/>
      <c r="AY132" s="163"/>
      <c r="AZ132" s="163"/>
      <c r="BA132" s="163"/>
      <c r="BB132" s="163"/>
      <c r="BC132" s="163"/>
      <c r="BD132" s="163"/>
      <c r="BE132" s="163"/>
      <c r="BF132" s="163"/>
      <c r="BG132" s="163"/>
      <c r="BH132" s="163"/>
      <c r="BI132" s="163"/>
      <c r="BJ132" s="163"/>
      <c r="BK132" s="163"/>
      <c r="BL132" s="163"/>
      <c r="BM132" s="167"/>
    </row>
    <row r="133" spans="1:65">
      <c r="A133" s="28"/>
      <c r="B133" s="3" t="s">
        <v>61</v>
      </c>
      <c r="C133" s="27"/>
      <c r="D133" s="13">
        <v>0.17320508075688798</v>
      </c>
      <c r="E133" s="9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52"/>
    </row>
    <row r="134" spans="1:65">
      <c r="A134" s="28"/>
      <c r="B134" s="3" t="s">
        <v>148</v>
      </c>
      <c r="C134" s="27"/>
      <c r="D134" s="13">
        <v>0.33333333333333326</v>
      </c>
      <c r="E134" s="9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52"/>
    </row>
    <row r="135" spans="1:65">
      <c r="A135" s="28"/>
      <c r="B135" s="44" t="s">
        <v>149</v>
      </c>
      <c r="C135" s="45"/>
      <c r="D135" s="43" t="s">
        <v>150</v>
      </c>
      <c r="E135" s="9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52"/>
    </row>
    <row r="136" spans="1:65">
      <c r="B136" s="29"/>
      <c r="C136" s="20"/>
      <c r="D136" s="20"/>
      <c r="BM136" s="52"/>
    </row>
    <row r="137" spans="1:65" ht="15">
      <c r="B137" s="8" t="s">
        <v>223</v>
      </c>
      <c r="BM137" s="26" t="s">
        <v>153</v>
      </c>
    </row>
    <row r="138" spans="1:65" ht="15">
      <c r="A138" s="24" t="s">
        <v>20</v>
      </c>
      <c r="B138" s="18" t="s">
        <v>79</v>
      </c>
      <c r="C138" s="15" t="s">
        <v>80</v>
      </c>
      <c r="D138" s="16" t="s">
        <v>127</v>
      </c>
      <c r="E138" s="9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6">
        <v>1</v>
      </c>
    </row>
    <row r="139" spans="1:65">
      <c r="A139" s="28"/>
      <c r="B139" s="19" t="s">
        <v>128</v>
      </c>
      <c r="C139" s="9" t="s">
        <v>128</v>
      </c>
      <c r="D139" s="91" t="s">
        <v>131</v>
      </c>
      <c r="E139" s="9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6" t="s">
        <v>3</v>
      </c>
    </row>
    <row r="140" spans="1:65">
      <c r="A140" s="28"/>
      <c r="B140" s="19"/>
      <c r="C140" s="9"/>
      <c r="D140" s="10" t="s">
        <v>81</v>
      </c>
      <c r="E140" s="9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26">
        <v>1</v>
      </c>
    </row>
    <row r="141" spans="1:65">
      <c r="A141" s="28"/>
      <c r="B141" s="19"/>
      <c r="C141" s="9"/>
      <c r="D141" s="25"/>
      <c r="E141" s="9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26">
        <v>1</v>
      </c>
    </row>
    <row r="142" spans="1:65">
      <c r="A142" s="28"/>
      <c r="B142" s="18">
        <v>1</v>
      </c>
      <c r="C142" s="14">
        <v>1</v>
      </c>
      <c r="D142" s="153">
        <v>11</v>
      </c>
      <c r="E142" s="154"/>
      <c r="F142" s="155"/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/>
      <c r="AF142" s="155"/>
      <c r="AG142" s="155"/>
      <c r="AH142" s="155"/>
      <c r="AI142" s="155"/>
      <c r="AJ142" s="155"/>
      <c r="AK142" s="155"/>
      <c r="AL142" s="155"/>
      <c r="AM142" s="155"/>
      <c r="AN142" s="155"/>
      <c r="AO142" s="155"/>
      <c r="AP142" s="155"/>
      <c r="AQ142" s="155"/>
      <c r="AR142" s="155"/>
      <c r="AS142" s="155"/>
      <c r="AT142" s="155"/>
      <c r="AU142" s="155"/>
      <c r="AV142" s="155"/>
      <c r="AW142" s="155"/>
      <c r="AX142" s="155"/>
      <c r="AY142" s="155"/>
      <c r="AZ142" s="155"/>
      <c r="BA142" s="155"/>
      <c r="BB142" s="155"/>
      <c r="BC142" s="155"/>
      <c r="BD142" s="155"/>
      <c r="BE142" s="155"/>
      <c r="BF142" s="155"/>
      <c r="BG142" s="155"/>
      <c r="BH142" s="155"/>
      <c r="BI142" s="155"/>
      <c r="BJ142" s="155"/>
      <c r="BK142" s="155"/>
      <c r="BL142" s="155"/>
      <c r="BM142" s="156">
        <v>1</v>
      </c>
    </row>
    <row r="143" spans="1:65">
      <c r="A143" s="28"/>
      <c r="B143" s="19">
        <v>1</v>
      </c>
      <c r="C143" s="9">
        <v>2</v>
      </c>
      <c r="D143" s="158">
        <v>11</v>
      </c>
      <c r="E143" s="154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  <c r="AF143" s="155"/>
      <c r="AG143" s="155"/>
      <c r="AH143" s="155"/>
      <c r="AI143" s="155"/>
      <c r="AJ143" s="155"/>
      <c r="AK143" s="155"/>
      <c r="AL143" s="155"/>
      <c r="AM143" s="155"/>
      <c r="AN143" s="155"/>
      <c r="AO143" s="155"/>
      <c r="AP143" s="155"/>
      <c r="AQ143" s="155"/>
      <c r="AR143" s="155"/>
      <c r="AS143" s="155"/>
      <c r="AT143" s="155"/>
      <c r="AU143" s="155"/>
      <c r="AV143" s="155"/>
      <c r="AW143" s="155"/>
      <c r="AX143" s="155"/>
      <c r="AY143" s="155"/>
      <c r="AZ143" s="155"/>
      <c r="BA143" s="155"/>
      <c r="BB143" s="155"/>
      <c r="BC143" s="155"/>
      <c r="BD143" s="155"/>
      <c r="BE143" s="155"/>
      <c r="BF143" s="155"/>
      <c r="BG143" s="155"/>
      <c r="BH143" s="155"/>
      <c r="BI143" s="155"/>
      <c r="BJ143" s="155"/>
      <c r="BK143" s="155"/>
      <c r="BL143" s="155"/>
      <c r="BM143" s="156">
        <v>17</v>
      </c>
    </row>
    <row r="144" spans="1:65">
      <c r="A144" s="28"/>
      <c r="B144" s="19">
        <v>1</v>
      </c>
      <c r="C144" s="9">
        <v>3</v>
      </c>
      <c r="D144" s="158">
        <v>11</v>
      </c>
      <c r="E144" s="154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/>
      <c r="AG144" s="155"/>
      <c r="AH144" s="155"/>
      <c r="AI144" s="155"/>
      <c r="AJ144" s="155"/>
      <c r="AK144" s="155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  <c r="AW144" s="155"/>
      <c r="AX144" s="155"/>
      <c r="AY144" s="155"/>
      <c r="AZ144" s="155"/>
      <c r="BA144" s="155"/>
      <c r="BB144" s="155"/>
      <c r="BC144" s="155"/>
      <c r="BD144" s="155"/>
      <c r="BE144" s="155"/>
      <c r="BF144" s="155"/>
      <c r="BG144" s="155"/>
      <c r="BH144" s="155"/>
      <c r="BI144" s="155"/>
      <c r="BJ144" s="155"/>
      <c r="BK144" s="155"/>
      <c r="BL144" s="155"/>
      <c r="BM144" s="156">
        <v>16</v>
      </c>
    </row>
    <row r="145" spans="1:65">
      <c r="A145" s="28"/>
      <c r="B145" s="19">
        <v>1</v>
      </c>
      <c r="C145" s="9">
        <v>4</v>
      </c>
      <c r="D145" s="158">
        <v>11</v>
      </c>
      <c r="E145" s="154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  <c r="AW145" s="155"/>
      <c r="AX145" s="155"/>
      <c r="AY145" s="155"/>
      <c r="AZ145" s="155"/>
      <c r="BA145" s="155"/>
      <c r="BB145" s="155"/>
      <c r="BC145" s="155"/>
      <c r="BD145" s="155"/>
      <c r="BE145" s="155"/>
      <c r="BF145" s="155"/>
      <c r="BG145" s="155"/>
      <c r="BH145" s="155"/>
      <c r="BI145" s="155"/>
      <c r="BJ145" s="155"/>
      <c r="BK145" s="155"/>
      <c r="BL145" s="155"/>
      <c r="BM145" s="156">
        <v>11.2</v>
      </c>
    </row>
    <row r="146" spans="1:65">
      <c r="A146" s="28"/>
      <c r="B146" s="19">
        <v>1</v>
      </c>
      <c r="C146" s="9">
        <v>5</v>
      </c>
      <c r="D146" s="158">
        <v>12</v>
      </c>
      <c r="E146" s="154"/>
      <c r="F146" s="155"/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  <c r="AW146" s="155"/>
      <c r="AX146" s="155"/>
      <c r="AY146" s="155"/>
      <c r="AZ146" s="155"/>
      <c r="BA146" s="155"/>
      <c r="BB146" s="155"/>
      <c r="BC146" s="155"/>
      <c r="BD146" s="155"/>
      <c r="BE146" s="155"/>
      <c r="BF146" s="155"/>
      <c r="BG146" s="155"/>
      <c r="BH146" s="155"/>
      <c r="BI146" s="155"/>
      <c r="BJ146" s="155"/>
      <c r="BK146" s="155"/>
      <c r="BL146" s="155"/>
      <c r="BM146" s="156">
        <v>23</v>
      </c>
    </row>
    <row r="147" spans="1:65">
      <c r="A147" s="28"/>
      <c r="B147" s="20" t="s">
        <v>145</v>
      </c>
      <c r="C147" s="12"/>
      <c r="D147" s="159">
        <v>11.2</v>
      </c>
      <c r="E147" s="154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  <c r="AW147" s="155"/>
      <c r="AX147" s="155"/>
      <c r="AY147" s="155"/>
      <c r="AZ147" s="155"/>
      <c r="BA147" s="155"/>
      <c r="BB147" s="155"/>
      <c r="BC147" s="155"/>
      <c r="BD147" s="155"/>
      <c r="BE147" s="155"/>
      <c r="BF147" s="155"/>
      <c r="BG147" s="155"/>
      <c r="BH147" s="155"/>
      <c r="BI147" s="155"/>
      <c r="BJ147" s="155"/>
      <c r="BK147" s="155"/>
      <c r="BL147" s="155"/>
      <c r="BM147" s="160"/>
    </row>
    <row r="148" spans="1:65">
      <c r="A148" s="28"/>
      <c r="B148" s="3" t="s">
        <v>146</v>
      </c>
      <c r="C148" s="27"/>
      <c r="D148" s="158">
        <v>11</v>
      </c>
      <c r="E148" s="154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55"/>
      <c r="AM148" s="155"/>
      <c r="AN148" s="155"/>
      <c r="AO148" s="155"/>
      <c r="AP148" s="155"/>
      <c r="AQ148" s="155"/>
      <c r="AR148" s="155"/>
      <c r="AS148" s="155"/>
      <c r="AT148" s="155"/>
      <c r="AU148" s="155"/>
      <c r="AV148" s="155"/>
      <c r="AW148" s="155"/>
      <c r="AX148" s="155"/>
      <c r="AY148" s="155"/>
      <c r="AZ148" s="155"/>
      <c r="BA148" s="155"/>
      <c r="BB148" s="155"/>
      <c r="BC148" s="155"/>
      <c r="BD148" s="155"/>
      <c r="BE148" s="155"/>
      <c r="BF148" s="155"/>
      <c r="BG148" s="155"/>
      <c r="BH148" s="155"/>
      <c r="BI148" s="155"/>
      <c r="BJ148" s="155"/>
      <c r="BK148" s="155"/>
      <c r="BL148" s="155"/>
      <c r="BM148" s="160"/>
    </row>
    <row r="149" spans="1:65">
      <c r="A149" s="28"/>
      <c r="B149" s="3" t="s">
        <v>147</v>
      </c>
      <c r="C149" s="27"/>
      <c r="D149" s="158">
        <v>0.44721359549995793</v>
      </c>
      <c r="E149" s="154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5"/>
      <c r="AW149" s="155"/>
      <c r="AX149" s="155"/>
      <c r="AY149" s="155"/>
      <c r="AZ149" s="155"/>
      <c r="BA149" s="155"/>
      <c r="BB149" s="155"/>
      <c r="BC149" s="155"/>
      <c r="BD149" s="155"/>
      <c r="BE149" s="155"/>
      <c r="BF149" s="155"/>
      <c r="BG149" s="155"/>
      <c r="BH149" s="155"/>
      <c r="BI149" s="155"/>
      <c r="BJ149" s="155"/>
      <c r="BK149" s="155"/>
      <c r="BL149" s="155"/>
      <c r="BM149" s="160"/>
    </row>
    <row r="150" spans="1:65">
      <c r="A150" s="28"/>
      <c r="B150" s="3" t="s">
        <v>61</v>
      </c>
      <c r="C150" s="27"/>
      <c r="D150" s="13">
        <v>3.9929785312496247E-2</v>
      </c>
      <c r="E150" s="9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52"/>
    </row>
    <row r="151" spans="1:65">
      <c r="A151" s="28"/>
      <c r="B151" s="3" t="s">
        <v>148</v>
      </c>
      <c r="C151" s="27"/>
      <c r="D151" s="13">
        <v>0</v>
      </c>
      <c r="E151" s="9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2"/>
    </row>
    <row r="152" spans="1:65">
      <c r="A152" s="28"/>
      <c r="B152" s="44" t="s">
        <v>149</v>
      </c>
      <c r="C152" s="45"/>
      <c r="D152" s="43" t="s">
        <v>150</v>
      </c>
      <c r="E152" s="9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2"/>
    </row>
    <row r="153" spans="1:65">
      <c r="B153" s="29"/>
      <c r="C153" s="20"/>
      <c r="D153" s="20"/>
      <c r="BM153" s="52"/>
    </row>
    <row r="154" spans="1:65" ht="15">
      <c r="B154" s="8" t="s">
        <v>224</v>
      </c>
      <c r="BM154" s="26" t="s">
        <v>153</v>
      </c>
    </row>
    <row r="155" spans="1:65" ht="15">
      <c r="A155" s="24" t="s">
        <v>36</v>
      </c>
      <c r="B155" s="18" t="s">
        <v>79</v>
      </c>
      <c r="C155" s="15" t="s">
        <v>80</v>
      </c>
      <c r="D155" s="16" t="s">
        <v>127</v>
      </c>
      <c r="E155" s="9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6">
        <v>1</v>
      </c>
    </row>
    <row r="156" spans="1:65">
      <c r="A156" s="28"/>
      <c r="B156" s="19" t="s">
        <v>128</v>
      </c>
      <c r="C156" s="9" t="s">
        <v>128</v>
      </c>
      <c r="D156" s="91" t="s">
        <v>131</v>
      </c>
      <c r="E156" s="9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6" t="s">
        <v>3</v>
      </c>
    </row>
    <row r="157" spans="1:65">
      <c r="A157" s="28"/>
      <c r="B157" s="19"/>
      <c r="C157" s="9"/>
      <c r="D157" s="10" t="s">
        <v>81</v>
      </c>
      <c r="E157" s="9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6">
        <v>0</v>
      </c>
    </row>
    <row r="158" spans="1:65">
      <c r="A158" s="28"/>
      <c r="B158" s="19"/>
      <c r="C158" s="9"/>
      <c r="D158" s="25"/>
      <c r="E158" s="9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6">
        <v>0</v>
      </c>
    </row>
    <row r="159" spans="1:65">
      <c r="A159" s="28"/>
      <c r="B159" s="18">
        <v>1</v>
      </c>
      <c r="C159" s="14">
        <v>1</v>
      </c>
      <c r="D159" s="161">
        <v>121</v>
      </c>
      <c r="E159" s="162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63"/>
      <c r="AE159" s="163"/>
      <c r="AF159" s="163"/>
      <c r="AG159" s="163"/>
      <c r="AH159" s="163"/>
      <c r="AI159" s="163"/>
      <c r="AJ159" s="163"/>
      <c r="AK159" s="163"/>
      <c r="AL159" s="163"/>
      <c r="AM159" s="163"/>
      <c r="AN159" s="163"/>
      <c r="AO159" s="163"/>
      <c r="AP159" s="163"/>
      <c r="AQ159" s="163"/>
      <c r="AR159" s="163"/>
      <c r="AS159" s="163"/>
      <c r="AT159" s="163"/>
      <c r="AU159" s="163"/>
      <c r="AV159" s="163"/>
      <c r="AW159" s="163"/>
      <c r="AX159" s="163"/>
      <c r="AY159" s="163"/>
      <c r="AZ159" s="163"/>
      <c r="BA159" s="163"/>
      <c r="BB159" s="163"/>
      <c r="BC159" s="163"/>
      <c r="BD159" s="163"/>
      <c r="BE159" s="163"/>
      <c r="BF159" s="163"/>
      <c r="BG159" s="163"/>
      <c r="BH159" s="163"/>
      <c r="BI159" s="163"/>
      <c r="BJ159" s="163"/>
      <c r="BK159" s="163"/>
      <c r="BL159" s="163"/>
      <c r="BM159" s="164">
        <v>1</v>
      </c>
    </row>
    <row r="160" spans="1:65">
      <c r="A160" s="28"/>
      <c r="B160" s="19">
        <v>1</v>
      </c>
      <c r="C160" s="9">
        <v>2</v>
      </c>
      <c r="D160" s="165">
        <v>123.00000000000001</v>
      </c>
      <c r="E160" s="162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63"/>
      <c r="AE160" s="163"/>
      <c r="AF160" s="163"/>
      <c r="AG160" s="163"/>
      <c r="AH160" s="163"/>
      <c r="AI160" s="163"/>
      <c r="AJ160" s="163"/>
      <c r="AK160" s="163"/>
      <c r="AL160" s="163"/>
      <c r="AM160" s="163"/>
      <c r="AN160" s="163"/>
      <c r="AO160" s="163"/>
      <c r="AP160" s="163"/>
      <c r="AQ160" s="163"/>
      <c r="AR160" s="163"/>
      <c r="AS160" s="163"/>
      <c r="AT160" s="163"/>
      <c r="AU160" s="163"/>
      <c r="AV160" s="163"/>
      <c r="AW160" s="163"/>
      <c r="AX160" s="163"/>
      <c r="AY160" s="163"/>
      <c r="AZ160" s="163"/>
      <c r="BA160" s="163"/>
      <c r="BB160" s="163"/>
      <c r="BC160" s="163"/>
      <c r="BD160" s="163"/>
      <c r="BE160" s="163"/>
      <c r="BF160" s="163"/>
      <c r="BG160" s="163"/>
      <c r="BH160" s="163"/>
      <c r="BI160" s="163"/>
      <c r="BJ160" s="163"/>
      <c r="BK160" s="163"/>
      <c r="BL160" s="163"/>
      <c r="BM160" s="164">
        <v>18</v>
      </c>
    </row>
    <row r="161" spans="1:65">
      <c r="A161" s="28"/>
      <c r="B161" s="19">
        <v>1</v>
      </c>
      <c r="C161" s="9">
        <v>3</v>
      </c>
      <c r="D161" s="165">
        <v>115</v>
      </c>
      <c r="E161" s="162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  <c r="AB161" s="163"/>
      <c r="AC161" s="163"/>
      <c r="AD161" s="163"/>
      <c r="AE161" s="163"/>
      <c r="AF161" s="163"/>
      <c r="AG161" s="163"/>
      <c r="AH161" s="163"/>
      <c r="AI161" s="163"/>
      <c r="AJ161" s="163"/>
      <c r="AK161" s="163"/>
      <c r="AL161" s="163"/>
      <c r="AM161" s="163"/>
      <c r="AN161" s="163"/>
      <c r="AO161" s="163"/>
      <c r="AP161" s="163"/>
      <c r="AQ161" s="163"/>
      <c r="AR161" s="163"/>
      <c r="AS161" s="163"/>
      <c r="AT161" s="163"/>
      <c r="AU161" s="163"/>
      <c r="AV161" s="163"/>
      <c r="AW161" s="163"/>
      <c r="AX161" s="163"/>
      <c r="AY161" s="163"/>
      <c r="AZ161" s="163"/>
      <c r="BA161" s="163"/>
      <c r="BB161" s="163"/>
      <c r="BC161" s="163"/>
      <c r="BD161" s="163"/>
      <c r="BE161" s="163"/>
      <c r="BF161" s="163"/>
      <c r="BG161" s="163"/>
      <c r="BH161" s="163"/>
      <c r="BI161" s="163"/>
      <c r="BJ161" s="163"/>
      <c r="BK161" s="163"/>
      <c r="BL161" s="163"/>
      <c r="BM161" s="164">
        <v>16</v>
      </c>
    </row>
    <row r="162" spans="1:65">
      <c r="A162" s="28"/>
      <c r="B162" s="19">
        <v>1</v>
      </c>
      <c r="C162" s="9">
        <v>4</v>
      </c>
      <c r="D162" s="165">
        <v>116</v>
      </c>
      <c r="E162" s="162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  <c r="AB162" s="163"/>
      <c r="AC162" s="163"/>
      <c r="AD162" s="163"/>
      <c r="AE162" s="163"/>
      <c r="AF162" s="163"/>
      <c r="AG162" s="163"/>
      <c r="AH162" s="163"/>
      <c r="AI162" s="163"/>
      <c r="AJ162" s="163"/>
      <c r="AK162" s="163"/>
      <c r="AL162" s="163"/>
      <c r="AM162" s="163"/>
      <c r="AN162" s="163"/>
      <c r="AO162" s="163"/>
      <c r="AP162" s="163"/>
      <c r="AQ162" s="163"/>
      <c r="AR162" s="163"/>
      <c r="AS162" s="163"/>
      <c r="AT162" s="163"/>
      <c r="AU162" s="163"/>
      <c r="AV162" s="163"/>
      <c r="AW162" s="163"/>
      <c r="AX162" s="163"/>
      <c r="AY162" s="163"/>
      <c r="AZ162" s="163"/>
      <c r="BA162" s="163"/>
      <c r="BB162" s="163"/>
      <c r="BC162" s="163"/>
      <c r="BD162" s="163"/>
      <c r="BE162" s="163"/>
      <c r="BF162" s="163"/>
      <c r="BG162" s="163"/>
      <c r="BH162" s="163"/>
      <c r="BI162" s="163"/>
      <c r="BJ162" s="163"/>
      <c r="BK162" s="163"/>
      <c r="BL162" s="163"/>
      <c r="BM162" s="164">
        <v>117</v>
      </c>
    </row>
    <row r="163" spans="1:65">
      <c r="A163" s="28"/>
      <c r="B163" s="19">
        <v>1</v>
      </c>
      <c r="C163" s="9">
        <v>5</v>
      </c>
      <c r="D163" s="165">
        <v>110</v>
      </c>
      <c r="E163" s="162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3"/>
      <c r="AB163" s="163"/>
      <c r="AC163" s="163"/>
      <c r="AD163" s="163"/>
      <c r="AE163" s="163"/>
      <c r="AF163" s="163"/>
      <c r="AG163" s="163"/>
      <c r="AH163" s="163"/>
      <c r="AI163" s="163"/>
      <c r="AJ163" s="163"/>
      <c r="AK163" s="163"/>
      <c r="AL163" s="163"/>
      <c r="AM163" s="163"/>
      <c r="AN163" s="163"/>
      <c r="AO163" s="163"/>
      <c r="AP163" s="163"/>
      <c r="AQ163" s="163"/>
      <c r="AR163" s="163"/>
      <c r="AS163" s="163"/>
      <c r="AT163" s="163"/>
      <c r="AU163" s="163"/>
      <c r="AV163" s="163"/>
      <c r="AW163" s="163"/>
      <c r="AX163" s="163"/>
      <c r="AY163" s="163"/>
      <c r="AZ163" s="163"/>
      <c r="BA163" s="163"/>
      <c r="BB163" s="163"/>
      <c r="BC163" s="163"/>
      <c r="BD163" s="163"/>
      <c r="BE163" s="163"/>
      <c r="BF163" s="163"/>
      <c r="BG163" s="163"/>
      <c r="BH163" s="163"/>
      <c r="BI163" s="163"/>
      <c r="BJ163" s="163"/>
      <c r="BK163" s="163"/>
      <c r="BL163" s="163"/>
      <c r="BM163" s="164">
        <v>24</v>
      </c>
    </row>
    <row r="164" spans="1:65">
      <c r="A164" s="28"/>
      <c r="B164" s="20" t="s">
        <v>145</v>
      </c>
      <c r="C164" s="12"/>
      <c r="D164" s="166">
        <v>117</v>
      </c>
      <c r="E164" s="162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F164" s="163"/>
      <c r="AG164" s="163"/>
      <c r="AH164" s="163"/>
      <c r="AI164" s="163"/>
      <c r="AJ164" s="163"/>
      <c r="AK164" s="163"/>
      <c r="AL164" s="163"/>
      <c r="AM164" s="163"/>
      <c r="AN164" s="163"/>
      <c r="AO164" s="163"/>
      <c r="AP164" s="163"/>
      <c r="AQ164" s="163"/>
      <c r="AR164" s="163"/>
      <c r="AS164" s="163"/>
      <c r="AT164" s="163"/>
      <c r="AU164" s="163"/>
      <c r="AV164" s="163"/>
      <c r="AW164" s="163"/>
      <c r="AX164" s="163"/>
      <c r="AY164" s="163"/>
      <c r="AZ164" s="163"/>
      <c r="BA164" s="163"/>
      <c r="BB164" s="163"/>
      <c r="BC164" s="163"/>
      <c r="BD164" s="163"/>
      <c r="BE164" s="163"/>
      <c r="BF164" s="163"/>
      <c r="BG164" s="163"/>
      <c r="BH164" s="163"/>
      <c r="BI164" s="163"/>
      <c r="BJ164" s="163"/>
      <c r="BK164" s="163"/>
      <c r="BL164" s="163"/>
      <c r="BM164" s="167"/>
    </row>
    <row r="165" spans="1:65">
      <c r="A165" s="28"/>
      <c r="B165" s="3" t="s">
        <v>146</v>
      </c>
      <c r="C165" s="27"/>
      <c r="D165" s="165">
        <v>116</v>
      </c>
      <c r="E165" s="162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163"/>
      <c r="AG165" s="163"/>
      <c r="AH165" s="163"/>
      <c r="AI165" s="163"/>
      <c r="AJ165" s="163"/>
      <c r="AK165" s="163"/>
      <c r="AL165" s="163"/>
      <c r="AM165" s="163"/>
      <c r="AN165" s="163"/>
      <c r="AO165" s="163"/>
      <c r="AP165" s="163"/>
      <c r="AQ165" s="163"/>
      <c r="AR165" s="163"/>
      <c r="AS165" s="163"/>
      <c r="AT165" s="163"/>
      <c r="AU165" s="163"/>
      <c r="AV165" s="163"/>
      <c r="AW165" s="163"/>
      <c r="AX165" s="163"/>
      <c r="AY165" s="163"/>
      <c r="AZ165" s="163"/>
      <c r="BA165" s="163"/>
      <c r="BB165" s="163"/>
      <c r="BC165" s="163"/>
      <c r="BD165" s="163"/>
      <c r="BE165" s="163"/>
      <c r="BF165" s="163"/>
      <c r="BG165" s="163"/>
      <c r="BH165" s="163"/>
      <c r="BI165" s="163"/>
      <c r="BJ165" s="163"/>
      <c r="BK165" s="163"/>
      <c r="BL165" s="163"/>
      <c r="BM165" s="167"/>
    </row>
    <row r="166" spans="1:65">
      <c r="A166" s="28"/>
      <c r="B166" s="3" t="s">
        <v>147</v>
      </c>
      <c r="C166" s="27"/>
      <c r="D166" s="165">
        <v>5.147815070493504</v>
      </c>
      <c r="E166" s="162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  <c r="AA166" s="163"/>
      <c r="AB166" s="163"/>
      <c r="AC166" s="163"/>
      <c r="AD166" s="163"/>
      <c r="AE166" s="163"/>
      <c r="AF166" s="163"/>
      <c r="AG166" s="163"/>
      <c r="AH166" s="163"/>
      <c r="AI166" s="163"/>
      <c r="AJ166" s="163"/>
      <c r="AK166" s="163"/>
      <c r="AL166" s="163"/>
      <c r="AM166" s="163"/>
      <c r="AN166" s="163"/>
      <c r="AO166" s="163"/>
      <c r="AP166" s="163"/>
      <c r="AQ166" s="163"/>
      <c r="AR166" s="163"/>
      <c r="AS166" s="163"/>
      <c r="AT166" s="163"/>
      <c r="AU166" s="163"/>
      <c r="AV166" s="163"/>
      <c r="AW166" s="163"/>
      <c r="AX166" s="163"/>
      <c r="AY166" s="163"/>
      <c r="AZ166" s="163"/>
      <c r="BA166" s="163"/>
      <c r="BB166" s="163"/>
      <c r="BC166" s="163"/>
      <c r="BD166" s="163"/>
      <c r="BE166" s="163"/>
      <c r="BF166" s="163"/>
      <c r="BG166" s="163"/>
      <c r="BH166" s="163"/>
      <c r="BI166" s="163"/>
      <c r="BJ166" s="163"/>
      <c r="BK166" s="163"/>
      <c r="BL166" s="163"/>
      <c r="BM166" s="167"/>
    </row>
    <row r="167" spans="1:65">
      <c r="A167" s="28"/>
      <c r="B167" s="3" t="s">
        <v>61</v>
      </c>
      <c r="C167" s="27"/>
      <c r="D167" s="13">
        <v>4.3998419405927386E-2</v>
      </c>
      <c r="E167" s="9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2"/>
    </row>
    <row r="168" spans="1:65">
      <c r="A168" s="28"/>
      <c r="B168" s="3" t="s">
        <v>148</v>
      </c>
      <c r="C168" s="27"/>
      <c r="D168" s="13">
        <v>0</v>
      </c>
      <c r="E168" s="9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52"/>
    </row>
    <row r="169" spans="1:65">
      <c r="A169" s="28"/>
      <c r="B169" s="44" t="s">
        <v>149</v>
      </c>
      <c r="C169" s="45"/>
      <c r="D169" s="43" t="s">
        <v>150</v>
      </c>
      <c r="E169" s="9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52"/>
    </row>
    <row r="170" spans="1:65">
      <c r="B170" s="29"/>
      <c r="C170" s="20"/>
      <c r="D170" s="20"/>
      <c r="BM170" s="52"/>
    </row>
    <row r="171" spans="1:65" ht="15">
      <c r="B171" s="8" t="s">
        <v>225</v>
      </c>
      <c r="BM171" s="26" t="s">
        <v>153</v>
      </c>
    </row>
    <row r="172" spans="1:65" ht="15">
      <c r="A172" s="24" t="s">
        <v>22</v>
      </c>
      <c r="B172" s="18" t="s">
        <v>79</v>
      </c>
      <c r="C172" s="15" t="s">
        <v>80</v>
      </c>
      <c r="D172" s="16" t="s">
        <v>127</v>
      </c>
      <c r="E172" s="9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1</v>
      </c>
    </row>
    <row r="173" spans="1:65">
      <c r="A173" s="28"/>
      <c r="B173" s="19" t="s">
        <v>128</v>
      </c>
      <c r="C173" s="9" t="s">
        <v>128</v>
      </c>
      <c r="D173" s="91" t="s">
        <v>131</v>
      </c>
      <c r="E173" s="9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6" t="s">
        <v>3</v>
      </c>
    </row>
    <row r="174" spans="1:65">
      <c r="A174" s="28"/>
      <c r="B174" s="19"/>
      <c r="C174" s="9"/>
      <c r="D174" s="10" t="s">
        <v>81</v>
      </c>
      <c r="E174" s="9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6">
        <v>2</v>
      </c>
    </row>
    <row r="175" spans="1:65">
      <c r="A175" s="28"/>
      <c r="B175" s="19"/>
      <c r="C175" s="9"/>
      <c r="D175" s="25"/>
      <c r="E175" s="9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6">
        <v>2</v>
      </c>
    </row>
    <row r="176" spans="1:65">
      <c r="A176" s="28"/>
      <c r="B176" s="18">
        <v>1</v>
      </c>
      <c r="C176" s="14">
        <v>1</v>
      </c>
      <c r="D176" s="89" t="s">
        <v>75</v>
      </c>
      <c r="E176" s="9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6">
        <v>1</v>
      </c>
    </row>
    <row r="177" spans="1:65">
      <c r="A177" s="28"/>
      <c r="B177" s="19">
        <v>1</v>
      </c>
      <c r="C177" s="9">
        <v>2</v>
      </c>
      <c r="D177" s="90" t="s">
        <v>75</v>
      </c>
      <c r="E177" s="9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6">
        <v>19</v>
      </c>
    </row>
    <row r="178" spans="1:65">
      <c r="A178" s="28"/>
      <c r="B178" s="19">
        <v>1</v>
      </c>
      <c r="C178" s="9">
        <v>3</v>
      </c>
      <c r="D178" s="90" t="s">
        <v>75</v>
      </c>
      <c r="E178" s="9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6">
        <v>16</v>
      </c>
    </row>
    <row r="179" spans="1:65">
      <c r="A179" s="28"/>
      <c r="B179" s="19">
        <v>1</v>
      </c>
      <c r="C179" s="9">
        <v>4</v>
      </c>
      <c r="D179" s="90" t="s">
        <v>75</v>
      </c>
      <c r="E179" s="9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26" t="s">
        <v>75</v>
      </c>
    </row>
    <row r="180" spans="1:65">
      <c r="A180" s="28"/>
      <c r="B180" s="19">
        <v>1</v>
      </c>
      <c r="C180" s="9">
        <v>5</v>
      </c>
      <c r="D180" s="90" t="s">
        <v>75</v>
      </c>
      <c r="E180" s="9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26">
        <v>25</v>
      </c>
    </row>
    <row r="181" spans="1:65">
      <c r="A181" s="28"/>
      <c r="B181" s="20" t="s">
        <v>145</v>
      </c>
      <c r="C181" s="12"/>
      <c r="D181" s="22" t="s">
        <v>253</v>
      </c>
      <c r="E181" s="9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2"/>
    </row>
    <row r="182" spans="1:65">
      <c r="A182" s="28"/>
      <c r="B182" s="3" t="s">
        <v>146</v>
      </c>
      <c r="C182" s="27"/>
      <c r="D182" s="11" t="s">
        <v>253</v>
      </c>
      <c r="E182" s="9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2"/>
    </row>
    <row r="183" spans="1:65">
      <c r="A183" s="28"/>
      <c r="B183" s="3" t="s">
        <v>147</v>
      </c>
      <c r="C183" s="27"/>
      <c r="D183" s="23" t="s">
        <v>253</v>
      </c>
      <c r="E183" s="9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2"/>
    </row>
    <row r="184" spans="1:65">
      <c r="A184" s="28"/>
      <c r="B184" s="3" t="s">
        <v>61</v>
      </c>
      <c r="C184" s="27"/>
      <c r="D184" s="13" t="s">
        <v>253</v>
      </c>
      <c r="E184" s="9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52"/>
    </row>
    <row r="185" spans="1:65">
      <c r="A185" s="28"/>
      <c r="B185" s="3" t="s">
        <v>148</v>
      </c>
      <c r="C185" s="27"/>
      <c r="D185" s="13" t="s">
        <v>253</v>
      </c>
      <c r="E185" s="9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52"/>
    </row>
    <row r="186" spans="1:65">
      <c r="A186" s="28"/>
      <c r="B186" s="44" t="s">
        <v>149</v>
      </c>
      <c r="C186" s="45"/>
      <c r="D186" s="43" t="s">
        <v>150</v>
      </c>
      <c r="E186" s="9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52"/>
    </row>
    <row r="187" spans="1:65">
      <c r="B187" s="29"/>
      <c r="C187" s="20"/>
      <c r="D187" s="20"/>
      <c r="BM187" s="52"/>
    </row>
    <row r="188" spans="1:65" ht="15">
      <c r="B188" s="8" t="s">
        <v>226</v>
      </c>
      <c r="BM188" s="26" t="s">
        <v>153</v>
      </c>
    </row>
    <row r="189" spans="1:65" ht="15">
      <c r="A189" s="24" t="s">
        <v>29</v>
      </c>
      <c r="B189" s="18" t="s">
        <v>79</v>
      </c>
      <c r="C189" s="15" t="s">
        <v>80</v>
      </c>
      <c r="D189" s="16" t="s">
        <v>127</v>
      </c>
      <c r="E189" s="9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1</v>
      </c>
    </row>
    <row r="190" spans="1:65">
      <c r="A190" s="28"/>
      <c r="B190" s="19" t="s">
        <v>128</v>
      </c>
      <c r="C190" s="9" t="s">
        <v>128</v>
      </c>
      <c r="D190" s="91" t="s">
        <v>131</v>
      </c>
      <c r="E190" s="9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 t="s">
        <v>3</v>
      </c>
    </row>
    <row r="191" spans="1:65">
      <c r="A191" s="28"/>
      <c r="B191" s="19"/>
      <c r="C191" s="9"/>
      <c r="D191" s="10" t="s">
        <v>81</v>
      </c>
      <c r="E191" s="9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6">
        <v>2</v>
      </c>
    </row>
    <row r="192" spans="1:65">
      <c r="A192" s="28"/>
      <c r="B192" s="19"/>
      <c r="C192" s="9"/>
      <c r="D192" s="25"/>
      <c r="E192" s="9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6">
        <v>2</v>
      </c>
    </row>
    <row r="193" spans="1:65">
      <c r="A193" s="28"/>
      <c r="B193" s="18">
        <v>1</v>
      </c>
      <c r="C193" s="14">
        <v>1</v>
      </c>
      <c r="D193" s="21">
        <v>9.9</v>
      </c>
      <c r="E193" s="9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6">
        <v>1</v>
      </c>
    </row>
    <row r="194" spans="1:65">
      <c r="A194" s="28"/>
      <c r="B194" s="19">
        <v>1</v>
      </c>
      <c r="C194" s="9">
        <v>2</v>
      </c>
      <c r="D194" s="11">
        <v>9.6999999999999993</v>
      </c>
      <c r="E194" s="9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26">
        <v>20</v>
      </c>
    </row>
    <row r="195" spans="1:65">
      <c r="A195" s="28"/>
      <c r="B195" s="19">
        <v>1</v>
      </c>
      <c r="C195" s="9">
        <v>3</v>
      </c>
      <c r="D195" s="11">
        <v>10</v>
      </c>
      <c r="E195" s="9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26">
        <v>16</v>
      </c>
    </row>
    <row r="196" spans="1:65">
      <c r="A196" s="28"/>
      <c r="B196" s="19">
        <v>1</v>
      </c>
      <c r="C196" s="9">
        <v>4</v>
      </c>
      <c r="D196" s="11">
        <v>9.8000000000000007</v>
      </c>
      <c r="E196" s="9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26">
        <v>9.86</v>
      </c>
    </row>
    <row r="197" spans="1:65">
      <c r="A197" s="28"/>
      <c r="B197" s="19">
        <v>1</v>
      </c>
      <c r="C197" s="9">
        <v>5</v>
      </c>
      <c r="D197" s="11">
        <v>9.9</v>
      </c>
      <c r="E197" s="9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26">
        <v>26</v>
      </c>
    </row>
    <row r="198" spans="1:65">
      <c r="A198" s="28"/>
      <c r="B198" s="20" t="s">
        <v>145</v>
      </c>
      <c r="C198" s="12"/>
      <c r="D198" s="22">
        <v>9.8600000000000012</v>
      </c>
      <c r="E198" s="9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2"/>
    </row>
    <row r="199" spans="1:65">
      <c r="A199" s="28"/>
      <c r="B199" s="3" t="s">
        <v>146</v>
      </c>
      <c r="C199" s="27"/>
      <c r="D199" s="11">
        <v>9.9</v>
      </c>
      <c r="E199" s="9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2"/>
    </row>
    <row r="200" spans="1:65">
      <c r="A200" s="28"/>
      <c r="B200" s="3" t="s">
        <v>147</v>
      </c>
      <c r="C200" s="27"/>
      <c r="D200" s="23">
        <v>0.11401754250991403</v>
      </c>
      <c r="E200" s="9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2"/>
    </row>
    <row r="201" spans="1:65">
      <c r="A201" s="28"/>
      <c r="B201" s="3" t="s">
        <v>61</v>
      </c>
      <c r="C201" s="27"/>
      <c r="D201" s="13">
        <v>1.1563645284981137E-2</v>
      </c>
      <c r="E201" s="9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2"/>
    </row>
    <row r="202" spans="1:65">
      <c r="A202" s="28"/>
      <c r="B202" s="3" t="s">
        <v>148</v>
      </c>
      <c r="C202" s="27"/>
      <c r="D202" s="13">
        <v>2.2204460492503131E-16</v>
      </c>
      <c r="E202" s="9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2"/>
    </row>
    <row r="203" spans="1:65">
      <c r="A203" s="28"/>
      <c r="B203" s="44" t="s">
        <v>149</v>
      </c>
      <c r="C203" s="45"/>
      <c r="D203" s="43" t="s">
        <v>150</v>
      </c>
      <c r="E203" s="9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52"/>
    </row>
    <row r="204" spans="1:65">
      <c r="B204" s="29"/>
      <c r="C204" s="20"/>
      <c r="D204" s="20"/>
      <c r="BM204" s="52"/>
    </row>
    <row r="205" spans="1:65" ht="15">
      <c r="B205" s="8" t="s">
        <v>227</v>
      </c>
      <c r="BM205" s="26" t="s">
        <v>153</v>
      </c>
    </row>
    <row r="206" spans="1:65" ht="15">
      <c r="A206" s="24" t="s">
        <v>37</v>
      </c>
      <c r="B206" s="18" t="s">
        <v>79</v>
      </c>
      <c r="C206" s="15" t="s">
        <v>80</v>
      </c>
      <c r="D206" s="16" t="s">
        <v>127</v>
      </c>
      <c r="E206" s="9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</v>
      </c>
    </row>
    <row r="207" spans="1:65">
      <c r="A207" s="28"/>
      <c r="B207" s="19" t="s">
        <v>128</v>
      </c>
      <c r="C207" s="9" t="s">
        <v>128</v>
      </c>
      <c r="D207" s="91" t="s">
        <v>131</v>
      </c>
      <c r="E207" s="9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 t="s">
        <v>1</v>
      </c>
    </row>
    <row r="208" spans="1:65">
      <c r="A208" s="28"/>
      <c r="B208" s="19"/>
      <c r="C208" s="9"/>
      <c r="D208" s="10" t="s">
        <v>81</v>
      </c>
      <c r="E208" s="9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2</v>
      </c>
    </row>
    <row r="209" spans="1:65">
      <c r="A209" s="28"/>
      <c r="B209" s="19"/>
      <c r="C209" s="9"/>
      <c r="D209" s="25"/>
      <c r="E209" s="9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6">
        <v>2</v>
      </c>
    </row>
    <row r="210" spans="1:65">
      <c r="A210" s="28"/>
      <c r="B210" s="18">
        <v>1</v>
      </c>
      <c r="C210" s="14">
        <v>1</v>
      </c>
      <c r="D210" s="21">
        <v>8.4499999999999993</v>
      </c>
      <c r="E210" s="9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6">
        <v>1</v>
      </c>
    </row>
    <row r="211" spans="1:65">
      <c r="A211" s="28"/>
      <c r="B211" s="19">
        <v>1</v>
      </c>
      <c r="C211" s="9">
        <v>2</v>
      </c>
      <c r="D211" s="11">
        <v>8.3000000000000007</v>
      </c>
      <c r="E211" s="9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6">
        <v>21</v>
      </c>
    </row>
    <row r="212" spans="1:65">
      <c r="A212" s="28"/>
      <c r="B212" s="19">
        <v>1</v>
      </c>
      <c r="C212" s="9">
        <v>3</v>
      </c>
      <c r="D212" s="11">
        <v>8.06</v>
      </c>
      <c r="E212" s="9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6">
        <v>16</v>
      </c>
    </row>
    <row r="213" spans="1:65">
      <c r="A213" s="28"/>
      <c r="B213" s="19">
        <v>1</v>
      </c>
      <c r="C213" s="9">
        <v>4</v>
      </c>
      <c r="D213" s="11">
        <v>7.91</v>
      </c>
      <c r="E213" s="9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6">
        <v>8.202</v>
      </c>
    </row>
    <row r="214" spans="1:65">
      <c r="A214" s="28"/>
      <c r="B214" s="19">
        <v>1</v>
      </c>
      <c r="C214" s="9">
        <v>5</v>
      </c>
      <c r="D214" s="11">
        <v>8.2899999999999991</v>
      </c>
      <c r="E214" s="9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6">
        <v>27</v>
      </c>
    </row>
    <row r="215" spans="1:65">
      <c r="A215" s="28"/>
      <c r="B215" s="20" t="s">
        <v>145</v>
      </c>
      <c r="C215" s="12"/>
      <c r="D215" s="22">
        <v>8.202</v>
      </c>
      <c r="E215" s="9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A216" s="28"/>
      <c r="B216" s="3" t="s">
        <v>146</v>
      </c>
      <c r="C216" s="27"/>
      <c r="D216" s="11">
        <v>8.2899999999999991</v>
      </c>
      <c r="E216" s="9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2"/>
    </row>
    <row r="217" spans="1:65">
      <c r="A217" s="28"/>
      <c r="B217" s="3" t="s">
        <v>147</v>
      </c>
      <c r="C217" s="27"/>
      <c r="D217" s="23">
        <v>0.21463923220138451</v>
      </c>
      <c r="E217" s="9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2"/>
    </row>
    <row r="218" spans="1:65">
      <c r="A218" s="28"/>
      <c r="B218" s="3" t="s">
        <v>61</v>
      </c>
      <c r="C218" s="27"/>
      <c r="D218" s="13">
        <v>2.6169133406655023E-2</v>
      </c>
      <c r="E218" s="9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2"/>
    </row>
    <row r="219" spans="1:65">
      <c r="A219" s="28"/>
      <c r="B219" s="3" t="s">
        <v>148</v>
      </c>
      <c r="C219" s="27"/>
      <c r="D219" s="13">
        <v>0</v>
      </c>
      <c r="E219" s="9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2"/>
    </row>
    <row r="220" spans="1:65">
      <c r="A220" s="28"/>
      <c r="B220" s="44" t="s">
        <v>149</v>
      </c>
      <c r="C220" s="45"/>
      <c r="D220" s="43" t="s">
        <v>150</v>
      </c>
      <c r="E220" s="9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2"/>
    </row>
    <row r="221" spans="1:65">
      <c r="B221" s="29"/>
      <c r="C221" s="20"/>
      <c r="D221" s="20"/>
      <c r="BM221" s="52"/>
    </row>
    <row r="222" spans="1:65" ht="15">
      <c r="B222" s="8" t="s">
        <v>228</v>
      </c>
      <c r="BM222" s="26" t="s">
        <v>153</v>
      </c>
    </row>
    <row r="223" spans="1:65" ht="15">
      <c r="A223" s="24" t="s">
        <v>7</v>
      </c>
      <c r="B223" s="18" t="s">
        <v>79</v>
      </c>
      <c r="C223" s="15" t="s">
        <v>80</v>
      </c>
      <c r="D223" s="16" t="s">
        <v>127</v>
      </c>
      <c r="E223" s="9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</v>
      </c>
    </row>
    <row r="224" spans="1:65">
      <c r="A224" s="28"/>
      <c r="B224" s="19" t="s">
        <v>128</v>
      </c>
      <c r="C224" s="9" t="s">
        <v>128</v>
      </c>
      <c r="D224" s="91" t="s">
        <v>131</v>
      </c>
      <c r="E224" s="9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 t="s">
        <v>3</v>
      </c>
    </row>
    <row r="225" spans="1:65">
      <c r="A225" s="28"/>
      <c r="B225" s="19"/>
      <c r="C225" s="9"/>
      <c r="D225" s="10" t="s">
        <v>81</v>
      </c>
      <c r="E225" s="9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2</v>
      </c>
    </row>
    <row r="226" spans="1:65">
      <c r="A226" s="28"/>
      <c r="B226" s="19"/>
      <c r="C226" s="9"/>
      <c r="D226" s="25"/>
      <c r="E226" s="9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2</v>
      </c>
    </row>
    <row r="227" spans="1:65">
      <c r="A227" s="28"/>
      <c r="B227" s="18">
        <v>1</v>
      </c>
      <c r="C227" s="14">
        <v>1</v>
      </c>
      <c r="D227" s="89" t="s">
        <v>75</v>
      </c>
      <c r="E227" s="9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1</v>
      </c>
    </row>
    <row r="228" spans="1:65">
      <c r="A228" s="28"/>
      <c r="B228" s="19">
        <v>1</v>
      </c>
      <c r="C228" s="9">
        <v>2</v>
      </c>
      <c r="D228" s="90" t="s">
        <v>75</v>
      </c>
      <c r="E228" s="9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9</v>
      </c>
    </row>
    <row r="229" spans="1:65">
      <c r="A229" s="28"/>
      <c r="B229" s="19">
        <v>1</v>
      </c>
      <c r="C229" s="9">
        <v>3</v>
      </c>
      <c r="D229" s="90" t="s">
        <v>75</v>
      </c>
      <c r="E229" s="9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6">
        <v>16</v>
      </c>
    </row>
    <row r="230" spans="1:65">
      <c r="A230" s="28"/>
      <c r="B230" s="19">
        <v>1</v>
      </c>
      <c r="C230" s="9">
        <v>4</v>
      </c>
      <c r="D230" s="90" t="s">
        <v>75</v>
      </c>
      <c r="E230" s="9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6" t="s">
        <v>75</v>
      </c>
    </row>
    <row r="231" spans="1:65">
      <c r="A231" s="28"/>
      <c r="B231" s="19">
        <v>1</v>
      </c>
      <c r="C231" s="9">
        <v>5</v>
      </c>
      <c r="D231" s="90" t="s">
        <v>75</v>
      </c>
      <c r="E231" s="9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6">
        <v>15</v>
      </c>
    </row>
    <row r="232" spans="1:65">
      <c r="A232" s="28"/>
      <c r="B232" s="20" t="s">
        <v>145</v>
      </c>
      <c r="C232" s="12"/>
      <c r="D232" s="22" t="s">
        <v>253</v>
      </c>
      <c r="E232" s="9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3" t="s">
        <v>146</v>
      </c>
      <c r="C233" s="27"/>
      <c r="D233" s="11" t="s">
        <v>253</v>
      </c>
      <c r="E233" s="9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A234" s="28"/>
      <c r="B234" s="3" t="s">
        <v>147</v>
      </c>
      <c r="C234" s="27"/>
      <c r="D234" s="23" t="s">
        <v>253</v>
      </c>
      <c r="E234" s="9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2"/>
    </row>
    <row r="235" spans="1:65">
      <c r="A235" s="28"/>
      <c r="B235" s="3" t="s">
        <v>61</v>
      </c>
      <c r="C235" s="27"/>
      <c r="D235" s="13" t="s">
        <v>253</v>
      </c>
      <c r="E235" s="9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2"/>
    </row>
    <row r="236" spans="1:65">
      <c r="A236" s="28"/>
      <c r="B236" s="3" t="s">
        <v>148</v>
      </c>
      <c r="C236" s="27"/>
      <c r="D236" s="13" t="s">
        <v>253</v>
      </c>
      <c r="E236" s="9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2"/>
    </row>
    <row r="237" spans="1:65">
      <c r="A237" s="28"/>
      <c r="B237" s="44" t="s">
        <v>149</v>
      </c>
      <c r="C237" s="45"/>
      <c r="D237" s="43" t="s">
        <v>150</v>
      </c>
      <c r="E237" s="9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2"/>
    </row>
    <row r="238" spans="1:65">
      <c r="B238" s="29"/>
      <c r="C238" s="20"/>
      <c r="D238" s="20"/>
      <c r="BM238" s="52"/>
    </row>
    <row r="239" spans="1:65" ht="15">
      <c r="B239" s="8" t="s">
        <v>229</v>
      </c>
      <c r="BM239" s="26" t="s">
        <v>153</v>
      </c>
    </row>
    <row r="240" spans="1:65" ht="15">
      <c r="A240" s="24" t="s">
        <v>38</v>
      </c>
      <c r="B240" s="18" t="s">
        <v>79</v>
      </c>
      <c r="C240" s="15" t="s">
        <v>80</v>
      </c>
      <c r="D240" s="16" t="s">
        <v>127</v>
      </c>
      <c r="E240" s="9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 t="s">
        <v>128</v>
      </c>
      <c r="C241" s="9" t="s">
        <v>128</v>
      </c>
      <c r="D241" s="91" t="s">
        <v>131</v>
      </c>
      <c r="E241" s="9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s">
        <v>3</v>
      </c>
    </row>
    <row r="242" spans="1:65">
      <c r="A242" s="28"/>
      <c r="B242" s="19"/>
      <c r="C242" s="9"/>
      <c r="D242" s="10" t="s">
        <v>81</v>
      </c>
      <c r="E242" s="9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2</v>
      </c>
    </row>
    <row r="243" spans="1:65">
      <c r="A243" s="28"/>
      <c r="B243" s="19"/>
      <c r="C243" s="9"/>
      <c r="D243" s="25"/>
      <c r="E243" s="9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2</v>
      </c>
    </row>
    <row r="244" spans="1:65">
      <c r="A244" s="28"/>
      <c r="B244" s="18">
        <v>1</v>
      </c>
      <c r="C244" s="14">
        <v>1</v>
      </c>
      <c r="D244" s="89" t="s">
        <v>75</v>
      </c>
      <c r="E244" s="9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1</v>
      </c>
    </row>
    <row r="245" spans="1:65">
      <c r="A245" s="28"/>
      <c r="B245" s="19">
        <v>1</v>
      </c>
      <c r="C245" s="9">
        <v>2</v>
      </c>
      <c r="D245" s="90" t="s">
        <v>75</v>
      </c>
      <c r="E245" s="9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10</v>
      </c>
    </row>
    <row r="246" spans="1:65">
      <c r="A246" s="28"/>
      <c r="B246" s="19">
        <v>1</v>
      </c>
      <c r="C246" s="9">
        <v>3</v>
      </c>
      <c r="D246" s="90" t="s">
        <v>75</v>
      </c>
      <c r="E246" s="9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6">
        <v>16</v>
      </c>
    </row>
    <row r="247" spans="1:65">
      <c r="A247" s="28"/>
      <c r="B247" s="19">
        <v>1</v>
      </c>
      <c r="C247" s="9">
        <v>4</v>
      </c>
      <c r="D247" s="90" t="s">
        <v>75</v>
      </c>
      <c r="E247" s="9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6" t="s">
        <v>75</v>
      </c>
    </row>
    <row r="248" spans="1:65">
      <c r="A248" s="28"/>
      <c r="B248" s="19">
        <v>1</v>
      </c>
      <c r="C248" s="9">
        <v>5</v>
      </c>
      <c r="D248" s="90" t="s">
        <v>75</v>
      </c>
      <c r="E248" s="9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6">
        <v>16</v>
      </c>
    </row>
    <row r="249" spans="1:65">
      <c r="A249" s="28"/>
      <c r="B249" s="20" t="s">
        <v>145</v>
      </c>
      <c r="C249" s="12"/>
      <c r="D249" s="22" t="s">
        <v>253</v>
      </c>
      <c r="E249" s="9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146</v>
      </c>
      <c r="C250" s="27"/>
      <c r="D250" s="11" t="s">
        <v>253</v>
      </c>
      <c r="E250" s="9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3" t="s">
        <v>147</v>
      </c>
      <c r="C251" s="27"/>
      <c r="D251" s="23" t="s">
        <v>253</v>
      </c>
      <c r="E251" s="9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A252" s="28"/>
      <c r="B252" s="3" t="s">
        <v>61</v>
      </c>
      <c r="C252" s="27"/>
      <c r="D252" s="13" t="s">
        <v>253</v>
      </c>
      <c r="E252" s="9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2"/>
    </row>
    <row r="253" spans="1:65">
      <c r="A253" s="28"/>
      <c r="B253" s="3" t="s">
        <v>148</v>
      </c>
      <c r="C253" s="27"/>
      <c r="D253" s="13" t="s">
        <v>253</v>
      </c>
      <c r="E253" s="9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2"/>
    </row>
    <row r="254" spans="1:65">
      <c r="A254" s="28"/>
      <c r="B254" s="44" t="s">
        <v>149</v>
      </c>
      <c r="C254" s="45"/>
      <c r="D254" s="43" t="s">
        <v>150</v>
      </c>
      <c r="E254" s="9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2"/>
    </row>
    <row r="255" spans="1:65">
      <c r="B255" s="29"/>
      <c r="C255" s="20"/>
      <c r="D255" s="20"/>
      <c r="BM255" s="52"/>
    </row>
    <row r="256" spans="1:65" ht="15">
      <c r="B256" s="8" t="s">
        <v>230</v>
      </c>
      <c r="BM256" s="26" t="s">
        <v>153</v>
      </c>
    </row>
    <row r="257" spans="1:65" ht="15">
      <c r="A257" s="24" t="s">
        <v>11</v>
      </c>
      <c r="B257" s="18" t="s">
        <v>79</v>
      </c>
      <c r="C257" s="15" t="s">
        <v>80</v>
      </c>
      <c r="D257" s="16" t="s">
        <v>127</v>
      </c>
      <c r="E257" s="9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9" t="s">
        <v>128</v>
      </c>
      <c r="C258" s="9" t="s">
        <v>128</v>
      </c>
      <c r="D258" s="91" t="s">
        <v>131</v>
      </c>
      <c r="E258" s="9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 t="s">
        <v>3</v>
      </c>
    </row>
    <row r="259" spans="1:65">
      <c r="A259" s="28"/>
      <c r="B259" s="19"/>
      <c r="C259" s="9"/>
      <c r="D259" s="10" t="s">
        <v>161</v>
      </c>
      <c r="E259" s="9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2</v>
      </c>
    </row>
    <row r="260" spans="1:65">
      <c r="A260" s="28"/>
      <c r="B260" s="19"/>
      <c r="C260" s="9"/>
      <c r="D260" s="25"/>
      <c r="E260" s="9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2</v>
      </c>
    </row>
    <row r="261" spans="1:65">
      <c r="A261" s="28"/>
      <c r="B261" s="18">
        <v>1</v>
      </c>
      <c r="C261" s="14">
        <v>1</v>
      </c>
      <c r="D261" s="21">
        <v>0.6</v>
      </c>
      <c r="E261" s="9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</v>
      </c>
    </row>
    <row r="262" spans="1:65">
      <c r="A262" s="28"/>
      <c r="B262" s="19">
        <v>1</v>
      </c>
      <c r="C262" s="9">
        <v>2</v>
      </c>
      <c r="D262" s="11">
        <v>0.6</v>
      </c>
      <c r="E262" s="9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11</v>
      </c>
    </row>
    <row r="263" spans="1:65">
      <c r="A263" s="28"/>
      <c r="B263" s="19">
        <v>1</v>
      </c>
      <c r="C263" s="9">
        <v>3</v>
      </c>
      <c r="D263" s="11" t="s">
        <v>116</v>
      </c>
      <c r="E263" s="9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16</v>
      </c>
    </row>
    <row r="264" spans="1:65">
      <c r="A264" s="28"/>
      <c r="B264" s="19">
        <v>1</v>
      </c>
      <c r="C264" s="9">
        <v>4</v>
      </c>
      <c r="D264" s="11" t="s">
        <v>116</v>
      </c>
      <c r="E264" s="9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0.5</v>
      </c>
    </row>
    <row r="265" spans="1:65">
      <c r="A265" s="28"/>
      <c r="B265" s="19">
        <v>1</v>
      </c>
      <c r="C265" s="9">
        <v>5</v>
      </c>
      <c r="D265" s="11">
        <v>0.8</v>
      </c>
      <c r="E265" s="9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6">
        <v>17</v>
      </c>
    </row>
    <row r="266" spans="1:65">
      <c r="A266" s="28"/>
      <c r="B266" s="20" t="s">
        <v>145</v>
      </c>
      <c r="C266" s="12"/>
      <c r="D266" s="22">
        <v>0.66666666666666663</v>
      </c>
      <c r="E266" s="9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146</v>
      </c>
      <c r="C267" s="27"/>
      <c r="D267" s="11">
        <v>0.6</v>
      </c>
      <c r="E267" s="9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147</v>
      </c>
      <c r="C268" s="27"/>
      <c r="D268" s="23">
        <v>0.11547005383792552</v>
      </c>
      <c r="E268" s="9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3" t="s">
        <v>61</v>
      </c>
      <c r="C269" s="27"/>
      <c r="D269" s="13">
        <v>0.17320508075688829</v>
      </c>
      <c r="E269" s="9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A270" s="28"/>
      <c r="B270" s="3" t="s">
        <v>148</v>
      </c>
      <c r="C270" s="27"/>
      <c r="D270" s="13">
        <v>0.33333333333333326</v>
      </c>
      <c r="E270" s="9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2"/>
    </row>
    <row r="271" spans="1:65">
      <c r="A271" s="28"/>
      <c r="B271" s="44" t="s">
        <v>149</v>
      </c>
      <c r="C271" s="45"/>
      <c r="D271" s="43" t="s">
        <v>150</v>
      </c>
      <c r="E271" s="9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2"/>
    </row>
    <row r="272" spans="1:65">
      <c r="B272" s="29"/>
      <c r="C272" s="20"/>
      <c r="D272" s="20"/>
      <c r="BM272" s="52"/>
    </row>
    <row r="273" spans="1:65" ht="15">
      <c r="B273" s="8" t="s">
        <v>231</v>
      </c>
      <c r="BM273" s="26" t="s">
        <v>153</v>
      </c>
    </row>
    <row r="274" spans="1:65" ht="15">
      <c r="A274" s="24" t="s">
        <v>112</v>
      </c>
      <c r="B274" s="18" t="s">
        <v>79</v>
      </c>
      <c r="C274" s="15" t="s">
        <v>80</v>
      </c>
      <c r="D274" s="16" t="s">
        <v>127</v>
      </c>
      <c r="E274" s="9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 t="s">
        <v>128</v>
      </c>
      <c r="C275" s="9" t="s">
        <v>128</v>
      </c>
      <c r="D275" s="91" t="s">
        <v>131</v>
      </c>
      <c r="E275" s="9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 t="s">
        <v>3</v>
      </c>
    </row>
    <row r="276" spans="1:65">
      <c r="A276" s="28"/>
      <c r="B276" s="19"/>
      <c r="C276" s="9"/>
      <c r="D276" s="10" t="s">
        <v>81</v>
      </c>
      <c r="E276" s="9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3</v>
      </c>
    </row>
    <row r="277" spans="1:65">
      <c r="A277" s="28"/>
      <c r="B277" s="19"/>
      <c r="C277" s="9"/>
      <c r="D277" s="25"/>
      <c r="E277" s="9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3</v>
      </c>
    </row>
    <row r="278" spans="1:65">
      <c r="A278" s="28"/>
      <c r="B278" s="18">
        <v>1</v>
      </c>
      <c r="C278" s="14">
        <v>1</v>
      </c>
      <c r="D278" s="174" t="s">
        <v>113</v>
      </c>
      <c r="E278" s="171"/>
      <c r="F278" s="172"/>
      <c r="G278" s="172"/>
      <c r="H278" s="172"/>
      <c r="I278" s="172"/>
      <c r="J278" s="172"/>
      <c r="K278" s="172"/>
      <c r="L278" s="172"/>
      <c r="M278" s="172"/>
      <c r="N278" s="172"/>
      <c r="O278" s="172"/>
      <c r="P278" s="172"/>
      <c r="Q278" s="172"/>
      <c r="R278" s="172"/>
      <c r="S278" s="172"/>
      <c r="T278" s="172"/>
      <c r="U278" s="172"/>
      <c r="V278" s="172"/>
      <c r="W278" s="172"/>
      <c r="X278" s="172"/>
      <c r="Y278" s="172"/>
      <c r="Z278" s="172"/>
      <c r="AA278" s="172"/>
      <c r="AB278" s="172"/>
      <c r="AC278" s="172"/>
      <c r="AD278" s="172"/>
      <c r="AE278" s="172"/>
      <c r="AF278" s="172"/>
      <c r="AG278" s="172"/>
      <c r="AH278" s="172"/>
      <c r="AI278" s="172"/>
      <c r="AJ278" s="172"/>
      <c r="AK278" s="172"/>
      <c r="AL278" s="172"/>
      <c r="AM278" s="172"/>
      <c r="AN278" s="172"/>
      <c r="AO278" s="172"/>
      <c r="AP278" s="172"/>
      <c r="AQ278" s="172"/>
      <c r="AR278" s="172"/>
      <c r="AS278" s="172"/>
      <c r="AT278" s="172"/>
      <c r="AU278" s="172"/>
      <c r="AV278" s="172"/>
      <c r="AW278" s="172"/>
      <c r="AX278" s="172"/>
      <c r="AY278" s="172"/>
      <c r="AZ278" s="172"/>
      <c r="BA278" s="172"/>
      <c r="BB278" s="172"/>
      <c r="BC278" s="172"/>
      <c r="BD278" s="172"/>
      <c r="BE278" s="172"/>
      <c r="BF278" s="172"/>
      <c r="BG278" s="172"/>
      <c r="BH278" s="172"/>
      <c r="BI278" s="172"/>
      <c r="BJ278" s="172"/>
      <c r="BK278" s="172"/>
      <c r="BL278" s="172"/>
      <c r="BM278" s="175">
        <v>1</v>
      </c>
    </row>
    <row r="279" spans="1:65">
      <c r="A279" s="28"/>
      <c r="B279" s="19">
        <v>1</v>
      </c>
      <c r="C279" s="9">
        <v>2</v>
      </c>
      <c r="D279" s="176" t="s">
        <v>113</v>
      </c>
      <c r="E279" s="171"/>
      <c r="F279" s="172"/>
      <c r="G279" s="172"/>
      <c r="H279" s="172"/>
      <c r="I279" s="172"/>
      <c r="J279" s="172"/>
      <c r="K279" s="172"/>
      <c r="L279" s="172"/>
      <c r="M279" s="172"/>
      <c r="N279" s="172"/>
      <c r="O279" s="172"/>
      <c r="P279" s="172"/>
      <c r="Q279" s="172"/>
      <c r="R279" s="172"/>
      <c r="S279" s="172"/>
      <c r="T279" s="172"/>
      <c r="U279" s="172"/>
      <c r="V279" s="172"/>
      <c r="W279" s="172"/>
      <c r="X279" s="172"/>
      <c r="Y279" s="172"/>
      <c r="Z279" s="172"/>
      <c r="AA279" s="172"/>
      <c r="AB279" s="172"/>
      <c r="AC279" s="172"/>
      <c r="AD279" s="172"/>
      <c r="AE279" s="172"/>
      <c r="AF279" s="172"/>
      <c r="AG279" s="172"/>
      <c r="AH279" s="172"/>
      <c r="AI279" s="172"/>
      <c r="AJ279" s="172"/>
      <c r="AK279" s="172"/>
      <c r="AL279" s="172"/>
      <c r="AM279" s="172"/>
      <c r="AN279" s="172"/>
      <c r="AO279" s="172"/>
      <c r="AP279" s="172"/>
      <c r="AQ279" s="172"/>
      <c r="AR279" s="172"/>
      <c r="AS279" s="172"/>
      <c r="AT279" s="172"/>
      <c r="AU279" s="172"/>
      <c r="AV279" s="172"/>
      <c r="AW279" s="172"/>
      <c r="AX279" s="172"/>
      <c r="AY279" s="172"/>
      <c r="AZ279" s="172"/>
      <c r="BA279" s="172"/>
      <c r="BB279" s="172"/>
      <c r="BC279" s="172"/>
      <c r="BD279" s="172"/>
      <c r="BE279" s="172"/>
      <c r="BF279" s="172"/>
      <c r="BG279" s="172"/>
      <c r="BH279" s="172"/>
      <c r="BI279" s="172"/>
      <c r="BJ279" s="172"/>
      <c r="BK279" s="172"/>
      <c r="BL279" s="172"/>
      <c r="BM279" s="175">
        <v>12</v>
      </c>
    </row>
    <row r="280" spans="1:65">
      <c r="A280" s="28"/>
      <c r="B280" s="19">
        <v>1</v>
      </c>
      <c r="C280" s="9">
        <v>3</v>
      </c>
      <c r="D280" s="176" t="s">
        <v>113</v>
      </c>
      <c r="E280" s="171"/>
      <c r="F280" s="172"/>
      <c r="G280" s="172"/>
      <c r="H280" s="172"/>
      <c r="I280" s="172"/>
      <c r="J280" s="172"/>
      <c r="K280" s="172"/>
      <c r="L280" s="172"/>
      <c r="M280" s="172"/>
      <c r="N280" s="172"/>
      <c r="O280" s="172"/>
      <c r="P280" s="172"/>
      <c r="Q280" s="172"/>
      <c r="R280" s="172"/>
      <c r="S280" s="172"/>
      <c r="T280" s="172"/>
      <c r="U280" s="172"/>
      <c r="V280" s="172"/>
      <c r="W280" s="172"/>
      <c r="X280" s="172"/>
      <c r="Y280" s="172"/>
      <c r="Z280" s="172"/>
      <c r="AA280" s="172"/>
      <c r="AB280" s="172"/>
      <c r="AC280" s="172"/>
      <c r="AD280" s="172"/>
      <c r="AE280" s="172"/>
      <c r="AF280" s="172"/>
      <c r="AG280" s="172"/>
      <c r="AH280" s="172"/>
      <c r="AI280" s="172"/>
      <c r="AJ280" s="172"/>
      <c r="AK280" s="172"/>
      <c r="AL280" s="172"/>
      <c r="AM280" s="172"/>
      <c r="AN280" s="172"/>
      <c r="AO280" s="172"/>
      <c r="AP280" s="172"/>
      <c r="AQ280" s="172"/>
      <c r="AR280" s="172"/>
      <c r="AS280" s="172"/>
      <c r="AT280" s="172"/>
      <c r="AU280" s="172"/>
      <c r="AV280" s="172"/>
      <c r="AW280" s="172"/>
      <c r="AX280" s="172"/>
      <c r="AY280" s="172"/>
      <c r="AZ280" s="172"/>
      <c r="BA280" s="172"/>
      <c r="BB280" s="172"/>
      <c r="BC280" s="172"/>
      <c r="BD280" s="172"/>
      <c r="BE280" s="172"/>
      <c r="BF280" s="172"/>
      <c r="BG280" s="172"/>
      <c r="BH280" s="172"/>
      <c r="BI280" s="172"/>
      <c r="BJ280" s="172"/>
      <c r="BK280" s="172"/>
      <c r="BL280" s="172"/>
      <c r="BM280" s="175">
        <v>16</v>
      </c>
    </row>
    <row r="281" spans="1:65">
      <c r="A281" s="28"/>
      <c r="B281" s="19">
        <v>1</v>
      </c>
      <c r="C281" s="9">
        <v>4</v>
      </c>
      <c r="D281" s="176" t="s">
        <v>113</v>
      </c>
      <c r="E281" s="171"/>
      <c r="F281" s="172"/>
      <c r="G281" s="172"/>
      <c r="H281" s="172"/>
      <c r="I281" s="172"/>
      <c r="J281" s="172"/>
      <c r="K281" s="172"/>
      <c r="L281" s="172"/>
      <c r="M281" s="172"/>
      <c r="N281" s="172"/>
      <c r="O281" s="172"/>
      <c r="P281" s="172"/>
      <c r="Q281" s="172"/>
      <c r="R281" s="172"/>
      <c r="S281" s="172"/>
      <c r="T281" s="172"/>
      <c r="U281" s="172"/>
      <c r="V281" s="172"/>
      <c r="W281" s="172"/>
      <c r="X281" s="172"/>
      <c r="Y281" s="172"/>
      <c r="Z281" s="172"/>
      <c r="AA281" s="172"/>
      <c r="AB281" s="172"/>
      <c r="AC281" s="172"/>
      <c r="AD281" s="172"/>
      <c r="AE281" s="172"/>
      <c r="AF281" s="172"/>
      <c r="AG281" s="172"/>
      <c r="AH281" s="172"/>
      <c r="AI281" s="172"/>
      <c r="AJ281" s="172"/>
      <c r="AK281" s="172"/>
      <c r="AL281" s="172"/>
      <c r="AM281" s="172"/>
      <c r="AN281" s="172"/>
      <c r="AO281" s="172"/>
      <c r="AP281" s="172"/>
      <c r="AQ281" s="172"/>
      <c r="AR281" s="172"/>
      <c r="AS281" s="172"/>
      <c r="AT281" s="172"/>
      <c r="AU281" s="172"/>
      <c r="AV281" s="172"/>
      <c r="AW281" s="172"/>
      <c r="AX281" s="172"/>
      <c r="AY281" s="172"/>
      <c r="AZ281" s="172"/>
      <c r="BA281" s="172"/>
      <c r="BB281" s="172"/>
      <c r="BC281" s="172"/>
      <c r="BD281" s="172"/>
      <c r="BE281" s="172"/>
      <c r="BF281" s="172"/>
      <c r="BG281" s="172"/>
      <c r="BH281" s="172"/>
      <c r="BI281" s="172"/>
      <c r="BJ281" s="172"/>
      <c r="BK281" s="172"/>
      <c r="BL281" s="172"/>
      <c r="BM281" s="175" t="s">
        <v>113</v>
      </c>
    </row>
    <row r="282" spans="1:65">
      <c r="A282" s="28"/>
      <c r="B282" s="19">
        <v>1</v>
      </c>
      <c r="C282" s="9">
        <v>5</v>
      </c>
      <c r="D282" s="176" t="s">
        <v>113</v>
      </c>
      <c r="E282" s="171"/>
      <c r="F282" s="172"/>
      <c r="G282" s="172"/>
      <c r="H282" s="172"/>
      <c r="I282" s="172"/>
      <c r="J282" s="172"/>
      <c r="K282" s="172"/>
      <c r="L282" s="172"/>
      <c r="M282" s="172"/>
      <c r="N282" s="172"/>
      <c r="O282" s="172"/>
      <c r="P282" s="172"/>
      <c r="Q282" s="172"/>
      <c r="R282" s="172"/>
      <c r="S282" s="172"/>
      <c r="T282" s="172"/>
      <c r="U282" s="172"/>
      <c r="V282" s="172"/>
      <c r="W282" s="172"/>
      <c r="X282" s="172"/>
      <c r="Y282" s="172"/>
      <c r="Z282" s="172"/>
      <c r="AA282" s="172"/>
      <c r="AB282" s="172"/>
      <c r="AC282" s="172"/>
      <c r="AD282" s="172"/>
      <c r="AE282" s="172"/>
      <c r="AF282" s="172"/>
      <c r="AG282" s="172"/>
      <c r="AH282" s="172"/>
      <c r="AI282" s="172"/>
      <c r="AJ282" s="172"/>
      <c r="AK282" s="172"/>
      <c r="AL282" s="172"/>
      <c r="AM282" s="172"/>
      <c r="AN282" s="172"/>
      <c r="AO282" s="172"/>
      <c r="AP282" s="172"/>
      <c r="AQ282" s="172"/>
      <c r="AR282" s="172"/>
      <c r="AS282" s="172"/>
      <c r="AT282" s="172"/>
      <c r="AU282" s="172"/>
      <c r="AV282" s="172"/>
      <c r="AW282" s="172"/>
      <c r="AX282" s="172"/>
      <c r="AY282" s="172"/>
      <c r="AZ282" s="172"/>
      <c r="BA282" s="172"/>
      <c r="BB282" s="172"/>
      <c r="BC282" s="172"/>
      <c r="BD282" s="172"/>
      <c r="BE282" s="172"/>
      <c r="BF282" s="172"/>
      <c r="BG282" s="172"/>
      <c r="BH282" s="172"/>
      <c r="BI282" s="172"/>
      <c r="BJ282" s="172"/>
      <c r="BK282" s="172"/>
      <c r="BL282" s="172"/>
      <c r="BM282" s="175">
        <v>18</v>
      </c>
    </row>
    <row r="283" spans="1:65">
      <c r="A283" s="28"/>
      <c r="B283" s="20" t="s">
        <v>145</v>
      </c>
      <c r="C283" s="12"/>
      <c r="D283" s="177" t="s">
        <v>253</v>
      </c>
      <c r="E283" s="171"/>
      <c r="F283" s="172"/>
      <c r="G283" s="172"/>
      <c r="H283" s="172"/>
      <c r="I283" s="172"/>
      <c r="J283" s="172"/>
      <c r="K283" s="172"/>
      <c r="L283" s="172"/>
      <c r="M283" s="172"/>
      <c r="N283" s="172"/>
      <c r="O283" s="172"/>
      <c r="P283" s="172"/>
      <c r="Q283" s="172"/>
      <c r="R283" s="172"/>
      <c r="S283" s="172"/>
      <c r="T283" s="172"/>
      <c r="U283" s="172"/>
      <c r="V283" s="172"/>
      <c r="W283" s="172"/>
      <c r="X283" s="172"/>
      <c r="Y283" s="172"/>
      <c r="Z283" s="172"/>
      <c r="AA283" s="172"/>
      <c r="AB283" s="172"/>
      <c r="AC283" s="172"/>
      <c r="AD283" s="172"/>
      <c r="AE283" s="172"/>
      <c r="AF283" s="172"/>
      <c r="AG283" s="172"/>
      <c r="AH283" s="172"/>
      <c r="AI283" s="172"/>
      <c r="AJ283" s="172"/>
      <c r="AK283" s="172"/>
      <c r="AL283" s="172"/>
      <c r="AM283" s="172"/>
      <c r="AN283" s="172"/>
      <c r="AO283" s="172"/>
      <c r="AP283" s="172"/>
      <c r="AQ283" s="172"/>
      <c r="AR283" s="172"/>
      <c r="AS283" s="172"/>
      <c r="AT283" s="172"/>
      <c r="AU283" s="172"/>
      <c r="AV283" s="172"/>
      <c r="AW283" s="172"/>
      <c r="AX283" s="172"/>
      <c r="AY283" s="172"/>
      <c r="AZ283" s="172"/>
      <c r="BA283" s="172"/>
      <c r="BB283" s="172"/>
      <c r="BC283" s="172"/>
      <c r="BD283" s="172"/>
      <c r="BE283" s="172"/>
      <c r="BF283" s="172"/>
      <c r="BG283" s="172"/>
      <c r="BH283" s="172"/>
      <c r="BI283" s="172"/>
      <c r="BJ283" s="172"/>
      <c r="BK283" s="172"/>
      <c r="BL283" s="172"/>
      <c r="BM283" s="53"/>
    </row>
    <row r="284" spans="1:65">
      <c r="A284" s="28"/>
      <c r="B284" s="3" t="s">
        <v>146</v>
      </c>
      <c r="C284" s="27"/>
      <c r="D284" s="23" t="s">
        <v>253</v>
      </c>
      <c r="E284" s="171"/>
      <c r="F284" s="172"/>
      <c r="G284" s="172"/>
      <c r="H284" s="172"/>
      <c r="I284" s="172"/>
      <c r="J284" s="172"/>
      <c r="K284" s="172"/>
      <c r="L284" s="172"/>
      <c r="M284" s="172"/>
      <c r="N284" s="172"/>
      <c r="O284" s="172"/>
      <c r="P284" s="172"/>
      <c r="Q284" s="172"/>
      <c r="R284" s="172"/>
      <c r="S284" s="172"/>
      <c r="T284" s="172"/>
      <c r="U284" s="172"/>
      <c r="V284" s="172"/>
      <c r="W284" s="172"/>
      <c r="X284" s="172"/>
      <c r="Y284" s="172"/>
      <c r="Z284" s="172"/>
      <c r="AA284" s="172"/>
      <c r="AB284" s="172"/>
      <c r="AC284" s="172"/>
      <c r="AD284" s="172"/>
      <c r="AE284" s="172"/>
      <c r="AF284" s="172"/>
      <c r="AG284" s="172"/>
      <c r="AH284" s="172"/>
      <c r="AI284" s="172"/>
      <c r="AJ284" s="172"/>
      <c r="AK284" s="172"/>
      <c r="AL284" s="172"/>
      <c r="AM284" s="172"/>
      <c r="AN284" s="172"/>
      <c r="AO284" s="172"/>
      <c r="AP284" s="172"/>
      <c r="AQ284" s="172"/>
      <c r="AR284" s="172"/>
      <c r="AS284" s="172"/>
      <c r="AT284" s="172"/>
      <c r="AU284" s="172"/>
      <c r="AV284" s="172"/>
      <c r="AW284" s="172"/>
      <c r="AX284" s="172"/>
      <c r="AY284" s="172"/>
      <c r="AZ284" s="172"/>
      <c r="BA284" s="172"/>
      <c r="BB284" s="172"/>
      <c r="BC284" s="172"/>
      <c r="BD284" s="172"/>
      <c r="BE284" s="172"/>
      <c r="BF284" s="172"/>
      <c r="BG284" s="172"/>
      <c r="BH284" s="172"/>
      <c r="BI284" s="172"/>
      <c r="BJ284" s="172"/>
      <c r="BK284" s="172"/>
      <c r="BL284" s="172"/>
      <c r="BM284" s="53"/>
    </row>
    <row r="285" spans="1:65">
      <c r="A285" s="28"/>
      <c r="B285" s="3" t="s">
        <v>147</v>
      </c>
      <c r="C285" s="27"/>
      <c r="D285" s="23" t="s">
        <v>253</v>
      </c>
      <c r="E285" s="171"/>
      <c r="F285" s="172"/>
      <c r="G285" s="172"/>
      <c r="H285" s="172"/>
      <c r="I285" s="172"/>
      <c r="J285" s="172"/>
      <c r="K285" s="172"/>
      <c r="L285" s="172"/>
      <c r="M285" s="172"/>
      <c r="N285" s="172"/>
      <c r="O285" s="172"/>
      <c r="P285" s="172"/>
      <c r="Q285" s="172"/>
      <c r="R285" s="172"/>
      <c r="S285" s="172"/>
      <c r="T285" s="172"/>
      <c r="U285" s="172"/>
      <c r="V285" s="172"/>
      <c r="W285" s="172"/>
      <c r="X285" s="172"/>
      <c r="Y285" s="172"/>
      <c r="Z285" s="172"/>
      <c r="AA285" s="172"/>
      <c r="AB285" s="172"/>
      <c r="AC285" s="172"/>
      <c r="AD285" s="172"/>
      <c r="AE285" s="172"/>
      <c r="AF285" s="172"/>
      <c r="AG285" s="172"/>
      <c r="AH285" s="172"/>
      <c r="AI285" s="172"/>
      <c r="AJ285" s="172"/>
      <c r="AK285" s="172"/>
      <c r="AL285" s="172"/>
      <c r="AM285" s="172"/>
      <c r="AN285" s="172"/>
      <c r="AO285" s="172"/>
      <c r="AP285" s="172"/>
      <c r="AQ285" s="172"/>
      <c r="AR285" s="172"/>
      <c r="AS285" s="172"/>
      <c r="AT285" s="172"/>
      <c r="AU285" s="172"/>
      <c r="AV285" s="172"/>
      <c r="AW285" s="172"/>
      <c r="AX285" s="172"/>
      <c r="AY285" s="172"/>
      <c r="AZ285" s="172"/>
      <c r="BA285" s="172"/>
      <c r="BB285" s="172"/>
      <c r="BC285" s="172"/>
      <c r="BD285" s="172"/>
      <c r="BE285" s="172"/>
      <c r="BF285" s="172"/>
      <c r="BG285" s="172"/>
      <c r="BH285" s="172"/>
      <c r="BI285" s="172"/>
      <c r="BJ285" s="172"/>
      <c r="BK285" s="172"/>
      <c r="BL285" s="172"/>
      <c r="BM285" s="53"/>
    </row>
    <row r="286" spans="1:65">
      <c r="A286" s="28"/>
      <c r="B286" s="3" t="s">
        <v>61</v>
      </c>
      <c r="C286" s="27"/>
      <c r="D286" s="13" t="s">
        <v>253</v>
      </c>
      <c r="E286" s="9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3" t="s">
        <v>148</v>
      </c>
      <c r="C287" s="27"/>
      <c r="D287" s="13" t="s">
        <v>253</v>
      </c>
      <c r="E287" s="9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A288" s="28"/>
      <c r="B288" s="44" t="s">
        <v>149</v>
      </c>
      <c r="C288" s="45"/>
      <c r="D288" s="43" t="s">
        <v>150</v>
      </c>
      <c r="E288" s="9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2"/>
    </row>
    <row r="289" spans="1:65">
      <c r="B289" s="29"/>
      <c r="C289" s="20"/>
      <c r="D289" s="20"/>
      <c r="BM289" s="52"/>
    </row>
    <row r="290" spans="1:65" ht="15">
      <c r="B290" s="8" t="s">
        <v>232</v>
      </c>
      <c r="BM290" s="26" t="s">
        <v>153</v>
      </c>
    </row>
    <row r="291" spans="1:65" ht="15">
      <c r="A291" s="24" t="s">
        <v>14</v>
      </c>
      <c r="B291" s="18" t="s">
        <v>79</v>
      </c>
      <c r="C291" s="15" t="s">
        <v>80</v>
      </c>
      <c r="D291" s="16" t="s">
        <v>127</v>
      </c>
      <c r="E291" s="9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>
        <v>1</v>
      </c>
    </row>
    <row r="292" spans="1:65">
      <c r="A292" s="28"/>
      <c r="B292" s="19" t="s">
        <v>128</v>
      </c>
      <c r="C292" s="9" t="s">
        <v>128</v>
      </c>
      <c r="D292" s="91" t="s">
        <v>131</v>
      </c>
      <c r="E292" s="9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 t="s">
        <v>3</v>
      </c>
    </row>
    <row r="293" spans="1:65">
      <c r="A293" s="28"/>
      <c r="B293" s="19"/>
      <c r="C293" s="9"/>
      <c r="D293" s="10" t="s">
        <v>81</v>
      </c>
      <c r="E293" s="9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1</v>
      </c>
    </row>
    <row r="294" spans="1:65">
      <c r="A294" s="28"/>
      <c r="B294" s="19"/>
      <c r="C294" s="9"/>
      <c r="D294" s="25"/>
      <c r="E294" s="9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8">
        <v>1</v>
      </c>
      <c r="C295" s="14">
        <v>1</v>
      </c>
      <c r="D295" s="153">
        <v>35.799999999999997</v>
      </c>
      <c r="E295" s="154"/>
      <c r="F295" s="155"/>
      <c r="G295" s="155"/>
      <c r="H295" s="155"/>
      <c r="I295" s="155"/>
      <c r="J295" s="155"/>
      <c r="K295" s="155"/>
      <c r="L295" s="155"/>
      <c r="M295" s="155"/>
      <c r="N295" s="155"/>
      <c r="O295" s="155"/>
      <c r="P295" s="155"/>
      <c r="Q295" s="155"/>
      <c r="R295" s="155"/>
      <c r="S295" s="155"/>
      <c r="T295" s="155"/>
      <c r="U295" s="155"/>
      <c r="V295" s="155"/>
      <c r="W295" s="155"/>
      <c r="X295" s="155"/>
      <c r="Y295" s="155"/>
      <c r="Z295" s="155"/>
      <c r="AA295" s="155"/>
      <c r="AB295" s="155"/>
      <c r="AC295" s="155"/>
      <c r="AD295" s="155"/>
      <c r="AE295" s="155"/>
      <c r="AF295" s="155"/>
      <c r="AG295" s="155"/>
      <c r="AH295" s="155"/>
      <c r="AI295" s="155"/>
      <c r="AJ295" s="155"/>
      <c r="AK295" s="155"/>
      <c r="AL295" s="155"/>
      <c r="AM295" s="155"/>
      <c r="AN295" s="155"/>
      <c r="AO295" s="155"/>
      <c r="AP295" s="155"/>
      <c r="AQ295" s="155"/>
      <c r="AR295" s="155"/>
      <c r="AS295" s="155"/>
      <c r="AT295" s="155"/>
      <c r="AU295" s="155"/>
      <c r="AV295" s="155"/>
      <c r="AW295" s="155"/>
      <c r="AX295" s="155"/>
      <c r="AY295" s="155"/>
      <c r="AZ295" s="155"/>
      <c r="BA295" s="155"/>
      <c r="BB295" s="155"/>
      <c r="BC295" s="155"/>
      <c r="BD295" s="155"/>
      <c r="BE295" s="155"/>
      <c r="BF295" s="155"/>
      <c r="BG295" s="155"/>
      <c r="BH295" s="155"/>
      <c r="BI295" s="155"/>
      <c r="BJ295" s="155"/>
      <c r="BK295" s="155"/>
      <c r="BL295" s="155"/>
      <c r="BM295" s="156">
        <v>1</v>
      </c>
    </row>
    <row r="296" spans="1:65">
      <c r="A296" s="28"/>
      <c r="B296" s="19">
        <v>1</v>
      </c>
      <c r="C296" s="9">
        <v>2</v>
      </c>
      <c r="D296" s="158">
        <v>35.799999999999997</v>
      </c>
      <c r="E296" s="154"/>
      <c r="F296" s="155"/>
      <c r="G296" s="155"/>
      <c r="H296" s="155"/>
      <c r="I296" s="155"/>
      <c r="J296" s="155"/>
      <c r="K296" s="155"/>
      <c r="L296" s="155"/>
      <c r="M296" s="155"/>
      <c r="N296" s="155"/>
      <c r="O296" s="155"/>
      <c r="P296" s="155"/>
      <c r="Q296" s="155"/>
      <c r="R296" s="155"/>
      <c r="S296" s="155"/>
      <c r="T296" s="155"/>
      <c r="U296" s="155"/>
      <c r="V296" s="155"/>
      <c r="W296" s="155"/>
      <c r="X296" s="155"/>
      <c r="Y296" s="155"/>
      <c r="Z296" s="155"/>
      <c r="AA296" s="155"/>
      <c r="AB296" s="155"/>
      <c r="AC296" s="155"/>
      <c r="AD296" s="155"/>
      <c r="AE296" s="155"/>
      <c r="AF296" s="155"/>
      <c r="AG296" s="155"/>
      <c r="AH296" s="155"/>
      <c r="AI296" s="155"/>
      <c r="AJ296" s="155"/>
      <c r="AK296" s="155"/>
      <c r="AL296" s="155"/>
      <c r="AM296" s="155"/>
      <c r="AN296" s="155"/>
      <c r="AO296" s="155"/>
      <c r="AP296" s="155"/>
      <c r="AQ296" s="155"/>
      <c r="AR296" s="155"/>
      <c r="AS296" s="155"/>
      <c r="AT296" s="155"/>
      <c r="AU296" s="155"/>
      <c r="AV296" s="155"/>
      <c r="AW296" s="155"/>
      <c r="AX296" s="155"/>
      <c r="AY296" s="155"/>
      <c r="AZ296" s="155"/>
      <c r="BA296" s="155"/>
      <c r="BB296" s="155"/>
      <c r="BC296" s="155"/>
      <c r="BD296" s="155"/>
      <c r="BE296" s="155"/>
      <c r="BF296" s="155"/>
      <c r="BG296" s="155"/>
      <c r="BH296" s="155"/>
      <c r="BI296" s="155"/>
      <c r="BJ296" s="155"/>
      <c r="BK296" s="155"/>
      <c r="BL296" s="155"/>
      <c r="BM296" s="156">
        <v>13</v>
      </c>
    </row>
    <row r="297" spans="1:65">
      <c r="A297" s="28"/>
      <c r="B297" s="19">
        <v>1</v>
      </c>
      <c r="C297" s="9">
        <v>3</v>
      </c>
      <c r="D297" s="158">
        <v>36.200000000000003</v>
      </c>
      <c r="E297" s="154"/>
      <c r="F297" s="155"/>
      <c r="G297" s="155"/>
      <c r="H297" s="155"/>
      <c r="I297" s="155"/>
      <c r="J297" s="155"/>
      <c r="K297" s="155"/>
      <c r="L297" s="155"/>
      <c r="M297" s="155"/>
      <c r="N297" s="155"/>
      <c r="O297" s="155"/>
      <c r="P297" s="155"/>
      <c r="Q297" s="155"/>
      <c r="R297" s="155"/>
      <c r="S297" s="155"/>
      <c r="T297" s="155"/>
      <c r="U297" s="155"/>
      <c r="V297" s="155"/>
      <c r="W297" s="155"/>
      <c r="X297" s="155"/>
      <c r="Y297" s="155"/>
      <c r="Z297" s="155"/>
      <c r="AA297" s="155"/>
      <c r="AB297" s="155"/>
      <c r="AC297" s="155"/>
      <c r="AD297" s="155"/>
      <c r="AE297" s="155"/>
      <c r="AF297" s="155"/>
      <c r="AG297" s="155"/>
      <c r="AH297" s="155"/>
      <c r="AI297" s="155"/>
      <c r="AJ297" s="155"/>
      <c r="AK297" s="155"/>
      <c r="AL297" s="155"/>
      <c r="AM297" s="155"/>
      <c r="AN297" s="155"/>
      <c r="AO297" s="155"/>
      <c r="AP297" s="155"/>
      <c r="AQ297" s="155"/>
      <c r="AR297" s="155"/>
      <c r="AS297" s="155"/>
      <c r="AT297" s="155"/>
      <c r="AU297" s="155"/>
      <c r="AV297" s="155"/>
      <c r="AW297" s="155"/>
      <c r="AX297" s="155"/>
      <c r="AY297" s="155"/>
      <c r="AZ297" s="155"/>
      <c r="BA297" s="155"/>
      <c r="BB297" s="155"/>
      <c r="BC297" s="155"/>
      <c r="BD297" s="155"/>
      <c r="BE297" s="155"/>
      <c r="BF297" s="155"/>
      <c r="BG297" s="155"/>
      <c r="BH297" s="155"/>
      <c r="BI297" s="155"/>
      <c r="BJ297" s="155"/>
      <c r="BK297" s="155"/>
      <c r="BL297" s="155"/>
      <c r="BM297" s="156">
        <v>16</v>
      </c>
    </row>
    <row r="298" spans="1:65">
      <c r="A298" s="28"/>
      <c r="B298" s="19">
        <v>1</v>
      </c>
      <c r="C298" s="9">
        <v>4</v>
      </c>
      <c r="D298" s="158">
        <v>35.4</v>
      </c>
      <c r="E298" s="154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  <c r="Z298" s="155"/>
      <c r="AA298" s="155"/>
      <c r="AB298" s="155"/>
      <c r="AC298" s="155"/>
      <c r="AD298" s="155"/>
      <c r="AE298" s="155"/>
      <c r="AF298" s="155"/>
      <c r="AG298" s="155"/>
      <c r="AH298" s="155"/>
      <c r="AI298" s="155"/>
      <c r="AJ298" s="155"/>
      <c r="AK298" s="155"/>
      <c r="AL298" s="155"/>
      <c r="AM298" s="155"/>
      <c r="AN298" s="155"/>
      <c r="AO298" s="155"/>
      <c r="AP298" s="155"/>
      <c r="AQ298" s="155"/>
      <c r="AR298" s="155"/>
      <c r="AS298" s="155"/>
      <c r="AT298" s="155"/>
      <c r="AU298" s="155"/>
      <c r="AV298" s="155"/>
      <c r="AW298" s="155"/>
      <c r="AX298" s="155"/>
      <c r="AY298" s="155"/>
      <c r="AZ298" s="155"/>
      <c r="BA298" s="155"/>
      <c r="BB298" s="155"/>
      <c r="BC298" s="155"/>
      <c r="BD298" s="155"/>
      <c r="BE298" s="155"/>
      <c r="BF298" s="155"/>
      <c r="BG298" s="155"/>
      <c r="BH298" s="155"/>
      <c r="BI298" s="155"/>
      <c r="BJ298" s="155"/>
      <c r="BK298" s="155"/>
      <c r="BL298" s="155"/>
      <c r="BM298" s="156">
        <v>35.659999999999997</v>
      </c>
    </row>
    <row r="299" spans="1:65">
      <c r="A299" s="28"/>
      <c r="B299" s="19">
        <v>1</v>
      </c>
      <c r="C299" s="9">
        <v>5</v>
      </c>
      <c r="D299" s="158">
        <v>35.1</v>
      </c>
      <c r="E299" s="154"/>
      <c r="F299" s="155"/>
      <c r="G299" s="155"/>
      <c r="H299" s="155"/>
      <c r="I299" s="155"/>
      <c r="J299" s="155"/>
      <c r="K299" s="155"/>
      <c r="L299" s="155"/>
      <c r="M299" s="155"/>
      <c r="N299" s="155"/>
      <c r="O299" s="155"/>
      <c r="P299" s="155"/>
      <c r="Q299" s="155"/>
      <c r="R299" s="155"/>
      <c r="S299" s="155"/>
      <c r="T299" s="155"/>
      <c r="U299" s="155"/>
      <c r="V299" s="155"/>
      <c r="W299" s="155"/>
      <c r="X299" s="155"/>
      <c r="Y299" s="155"/>
      <c r="Z299" s="155"/>
      <c r="AA299" s="155"/>
      <c r="AB299" s="155"/>
      <c r="AC299" s="155"/>
      <c r="AD299" s="155"/>
      <c r="AE299" s="155"/>
      <c r="AF299" s="155"/>
      <c r="AG299" s="155"/>
      <c r="AH299" s="155"/>
      <c r="AI299" s="155"/>
      <c r="AJ299" s="155"/>
      <c r="AK299" s="155"/>
      <c r="AL299" s="155"/>
      <c r="AM299" s="155"/>
      <c r="AN299" s="155"/>
      <c r="AO299" s="155"/>
      <c r="AP299" s="155"/>
      <c r="AQ299" s="155"/>
      <c r="AR299" s="155"/>
      <c r="AS299" s="155"/>
      <c r="AT299" s="155"/>
      <c r="AU299" s="155"/>
      <c r="AV299" s="155"/>
      <c r="AW299" s="155"/>
      <c r="AX299" s="155"/>
      <c r="AY299" s="155"/>
      <c r="AZ299" s="155"/>
      <c r="BA299" s="155"/>
      <c r="BB299" s="155"/>
      <c r="BC299" s="155"/>
      <c r="BD299" s="155"/>
      <c r="BE299" s="155"/>
      <c r="BF299" s="155"/>
      <c r="BG299" s="155"/>
      <c r="BH299" s="155"/>
      <c r="BI299" s="155"/>
      <c r="BJ299" s="155"/>
      <c r="BK299" s="155"/>
      <c r="BL299" s="155"/>
      <c r="BM299" s="156">
        <v>19</v>
      </c>
    </row>
    <row r="300" spans="1:65">
      <c r="A300" s="28"/>
      <c r="B300" s="20" t="s">
        <v>145</v>
      </c>
      <c r="C300" s="12"/>
      <c r="D300" s="159">
        <v>35.659999999999997</v>
      </c>
      <c r="E300" s="154"/>
      <c r="F300" s="155"/>
      <c r="G300" s="155"/>
      <c r="H300" s="155"/>
      <c r="I300" s="155"/>
      <c r="J300" s="155"/>
      <c r="K300" s="155"/>
      <c r="L300" s="155"/>
      <c r="M300" s="155"/>
      <c r="N300" s="155"/>
      <c r="O300" s="155"/>
      <c r="P300" s="155"/>
      <c r="Q300" s="155"/>
      <c r="R300" s="155"/>
      <c r="S300" s="155"/>
      <c r="T300" s="155"/>
      <c r="U300" s="155"/>
      <c r="V300" s="155"/>
      <c r="W300" s="155"/>
      <c r="X300" s="155"/>
      <c r="Y300" s="155"/>
      <c r="Z300" s="155"/>
      <c r="AA300" s="155"/>
      <c r="AB300" s="155"/>
      <c r="AC300" s="155"/>
      <c r="AD300" s="155"/>
      <c r="AE300" s="155"/>
      <c r="AF300" s="155"/>
      <c r="AG300" s="155"/>
      <c r="AH300" s="155"/>
      <c r="AI300" s="155"/>
      <c r="AJ300" s="155"/>
      <c r="AK300" s="155"/>
      <c r="AL300" s="155"/>
      <c r="AM300" s="155"/>
      <c r="AN300" s="155"/>
      <c r="AO300" s="155"/>
      <c r="AP300" s="155"/>
      <c r="AQ300" s="155"/>
      <c r="AR300" s="155"/>
      <c r="AS300" s="155"/>
      <c r="AT300" s="155"/>
      <c r="AU300" s="155"/>
      <c r="AV300" s="155"/>
      <c r="AW300" s="155"/>
      <c r="AX300" s="155"/>
      <c r="AY300" s="155"/>
      <c r="AZ300" s="155"/>
      <c r="BA300" s="155"/>
      <c r="BB300" s="155"/>
      <c r="BC300" s="155"/>
      <c r="BD300" s="155"/>
      <c r="BE300" s="155"/>
      <c r="BF300" s="155"/>
      <c r="BG300" s="155"/>
      <c r="BH300" s="155"/>
      <c r="BI300" s="155"/>
      <c r="BJ300" s="155"/>
      <c r="BK300" s="155"/>
      <c r="BL300" s="155"/>
      <c r="BM300" s="160"/>
    </row>
    <row r="301" spans="1:65">
      <c r="A301" s="28"/>
      <c r="B301" s="3" t="s">
        <v>146</v>
      </c>
      <c r="C301" s="27"/>
      <c r="D301" s="158">
        <v>35.799999999999997</v>
      </c>
      <c r="E301" s="154"/>
      <c r="F301" s="155"/>
      <c r="G301" s="155"/>
      <c r="H301" s="155"/>
      <c r="I301" s="155"/>
      <c r="J301" s="155"/>
      <c r="K301" s="155"/>
      <c r="L301" s="155"/>
      <c r="M301" s="155"/>
      <c r="N301" s="155"/>
      <c r="O301" s="155"/>
      <c r="P301" s="155"/>
      <c r="Q301" s="155"/>
      <c r="R301" s="155"/>
      <c r="S301" s="155"/>
      <c r="T301" s="155"/>
      <c r="U301" s="155"/>
      <c r="V301" s="155"/>
      <c r="W301" s="155"/>
      <c r="X301" s="155"/>
      <c r="Y301" s="155"/>
      <c r="Z301" s="155"/>
      <c r="AA301" s="155"/>
      <c r="AB301" s="155"/>
      <c r="AC301" s="155"/>
      <c r="AD301" s="155"/>
      <c r="AE301" s="155"/>
      <c r="AF301" s="155"/>
      <c r="AG301" s="155"/>
      <c r="AH301" s="155"/>
      <c r="AI301" s="155"/>
      <c r="AJ301" s="155"/>
      <c r="AK301" s="155"/>
      <c r="AL301" s="155"/>
      <c r="AM301" s="155"/>
      <c r="AN301" s="155"/>
      <c r="AO301" s="155"/>
      <c r="AP301" s="155"/>
      <c r="AQ301" s="155"/>
      <c r="AR301" s="155"/>
      <c r="AS301" s="155"/>
      <c r="AT301" s="155"/>
      <c r="AU301" s="155"/>
      <c r="AV301" s="155"/>
      <c r="AW301" s="155"/>
      <c r="AX301" s="155"/>
      <c r="AY301" s="155"/>
      <c r="AZ301" s="155"/>
      <c r="BA301" s="155"/>
      <c r="BB301" s="155"/>
      <c r="BC301" s="155"/>
      <c r="BD301" s="155"/>
      <c r="BE301" s="155"/>
      <c r="BF301" s="155"/>
      <c r="BG301" s="155"/>
      <c r="BH301" s="155"/>
      <c r="BI301" s="155"/>
      <c r="BJ301" s="155"/>
      <c r="BK301" s="155"/>
      <c r="BL301" s="155"/>
      <c r="BM301" s="160"/>
    </row>
    <row r="302" spans="1:65">
      <c r="A302" s="28"/>
      <c r="B302" s="3" t="s">
        <v>147</v>
      </c>
      <c r="C302" s="27"/>
      <c r="D302" s="158">
        <v>0.42190046219457994</v>
      </c>
      <c r="E302" s="154"/>
      <c r="F302" s="155"/>
      <c r="G302" s="155"/>
      <c r="H302" s="155"/>
      <c r="I302" s="155"/>
      <c r="J302" s="155"/>
      <c r="K302" s="155"/>
      <c r="L302" s="155"/>
      <c r="M302" s="155"/>
      <c r="N302" s="155"/>
      <c r="O302" s="155"/>
      <c r="P302" s="155"/>
      <c r="Q302" s="155"/>
      <c r="R302" s="155"/>
      <c r="S302" s="155"/>
      <c r="T302" s="155"/>
      <c r="U302" s="155"/>
      <c r="V302" s="155"/>
      <c r="W302" s="155"/>
      <c r="X302" s="155"/>
      <c r="Y302" s="155"/>
      <c r="Z302" s="155"/>
      <c r="AA302" s="155"/>
      <c r="AB302" s="155"/>
      <c r="AC302" s="155"/>
      <c r="AD302" s="155"/>
      <c r="AE302" s="155"/>
      <c r="AF302" s="155"/>
      <c r="AG302" s="155"/>
      <c r="AH302" s="155"/>
      <c r="AI302" s="155"/>
      <c r="AJ302" s="155"/>
      <c r="AK302" s="155"/>
      <c r="AL302" s="155"/>
      <c r="AM302" s="155"/>
      <c r="AN302" s="155"/>
      <c r="AO302" s="155"/>
      <c r="AP302" s="155"/>
      <c r="AQ302" s="155"/>
      <c r="AR302" s="155"/>
      <c r="AS302" s="155"/>
      <c r="AT302" s="155"/>
      <c r="AU302" s="155"/>
      <c r="AV302" s="155"/>
      <c r="AW302" s="155"/>
      <c r="AX302" s="155"/>
      <c r="AY302" s="155"/>
      <c r="AZ302" s="155"/>
      <c r="BA302" s="155"/>
      <c r="BB302" s="155"/>
      <c r="BC302" s="155"/>
      <c r="BD302" s="155"/>
      <c r="BE302" s="155"/>
      <c r="BF302" s="155"/>
      <c r="BG302" s="155"/>
      <c r="BH302" s="155"/>
      <c r="BI302" s="155"/>
      <c r="BJ302" s="155"/>
      <c r="BK302" s="155"/>
      <c r="BL302" s="155"/>
      <c r="BM302" s="160"/>
    </row>
    <row r="303" spans="1:65">
      <c r="A303" s="28"/>
      <c r="B303" s="3" t="s">
        <v>61</v>
      </c>
      <c r="C303" s="27"/>
      <c r="D303" s="13">
        <v>1.1831196359915312E-2</v>
      </c>
      <c r="E303" s="9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148</v>
      </c>
      <c r="C304" s="27"/>
      <c r="D304" s="13">
        <v>0</v>
      </c>
      <c r="E304" s="9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149</v>
      </c>
      <c r="C305" s="45"/>
      <c r="D305" s="43" t="s">
        <v>150</v>
      </c>
      <c r="E305" s="9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BM306" s="52"/>
    </row>
    <row r="307" spans="1:65" ht="15">
      <c r="B307" s="8" t="s">
        <v>233</v>
      </c>
      <c r="BM307" s="26" t="s">
        <v>153</v>
      </c>
    </row>
    <row r="308" spans="1:65" ht="15">
      <c r="A308" s="24" t="s">
        <v>18</v>
      </c>
      <c r="B308" s="18" t="s">
        <v>79</v>
      </c>
      <c r="C308" s="15" t="s">
        <v>80</v>
      </c>
      <c r="D308" s="16" t="s">
        <v>127</v>
      </c>
      <c r="E308" s="9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128</v>
      </c>
      <c r="C309" s="9" t="s">
        <v>128</v>
      </c>
      <c r="D309" s="91" t="s">
        <v>131</v>
      </c>
      <c r="E309" s="9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81</v>
      </c>
      <c r="E310" s="9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9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8">
        <v>1</v>
      </c>
      <c r="C312" s="14">
        <v>1</v>
      </c>
      <c r="D312" s="21">
        <v>0.18</v>
      </c>
      <c r="E312" s="9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0.06</v>
      </c>
      <c r="E313" s="9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14</v>
      </c>
    </row>
    <row r="314" spans="1:65">
      <c r="A314" s="28"/>
      <c r="B314" s="19">
        <v>1</v>
      </c>
      <c r="C314" s="9">
        <v>3</v>
      </c>
      <c r="D314" s="11">
        <v>0.1</v>
      </c>
      <c r="E314" s="9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 t="s">
        <v>162</v>
      </c>
      <c r="E315" s="9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0.10100000000000001</v>
      </c>
    </row>
    <row r="316" spans="1:65">
      <c r="A316" s="28"/>
      <c r="B316" s="19">
        <v>1</v>
      </c>
      <c r="C316" s="9">
        <v>5</v>
      </c>
      <c r="D316" s="11">
        <v>0.14000000000000001</v>
      </c>
      <c r="E316" s="9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20</v>
      </c>
    </row>
    <row r="317" spans="1:65">
      <c r="A317" s="28"/>
      <c r="B317" s="20" t="s">
        <v>145</v>
      </c>
      <c r="C317" s="12"/>
      <c r="D317" s="22">
        <v>0.12</v>
      </c>
      <c r="E317" s="9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2"/>
    </row>
    <row r="318" spans="1:65">
      <c r="A318" s="28"/>
      <c r="B318" s="3" t="s">
        <v>146</v>
      </c>
      <c r="C318" s="27"/>
      <c r="D318" s="11">
        <v>0.12000000000000001</v>
      </c>
      <c r="E318" s="9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3" t="s">
        <v>147</v>
      </c>
      <c r="C319" s="27"/>
      <c r="D319" s="23">
        <v>5.1639777949432253E-2</v>
      </c>
      <c r="E319" s="9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61</v>
      </c>
      <c r="C320" s="27"/>
      <c r="D320" s="13">
        <v>0.43033148291193546</v>
      </c>
      <c r="E320" s="9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3" t="s">
        <v>148</v>
      </c>
      <c r="C321" s="27"/>
      <c r="D321" s="13">
        <v>0.18811881188118806</v>
      </c>
      <c r="E321" s="9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44" t="s">
        <v>149</v>
      </c>
      <c r="C322" s="45"/>
      <c r="D322" s="43" t="s">
        <v>150</v>
      </c>
      <c r="E322" s="9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B323" s="29"/>
      <c r="C323" s="20"/>
      <c r="D323" s="20"/>
      <c r="BM323" s="52"/>
    </row>
    <row r="324" spans="1:65" ht="15">
      <c r="B324" s="8" t="s">
        <v>234</v>
      </c>
      <c r="BM324" s="26" t="s">
        <v>153</v>
      </c>
    </row>
    <row r="325" spans="1:65" ht="15">
      <c r="A325" s="24" t="s">
        <v>21</v>
      </c>
      <c r="B325" s="18" t="s">
        <v>79</v>
      </c>
      <c r="C325" s="15" t="s">
        <v>80</v>
      </c>
      <c r="D325" s="16" t="s">
        <v>127</v>
      </c>
      <c r="E325" s="9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6">
        <v>1</v>
      </c>
    </row>
    <row r="326" spans="1:65">
      <c r="A326" s="28"/>
      <c r="B326" s="19" t="s">
        <v>128</v>
      </c>
      <c r="C326" s="9" t="s">
        <v>128</v>
      </c>
      <c r="D326" s="91" t="s">
        <v>131</v>
      </c>
      <c r="E326" s="9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 t="s">
        <v>3</v>
      </c>
    </row>
    <row r="327" spans="1:65">
      <c r="A327" s="28"/>
      <c r="B327" s="19"/>
      <c r="C327" s="9"/>
      <c r="D327" s="10" t="s">
        <v>81</v>
      </c>
      <c r="E327" s="9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2</v>
      </c>
    </row>
    <row r="328" spans="1:65">
      <c r="A328" s="28"/>
      <c r="B328" s="19"/>
      <c r="C328" s="9"/>
      <c r="D328" s="25"/>
      <c r="E328" s="9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8">
        <v>1</v>
      </c>
      <c r="C329" s="14">
        <v>1</v>
      </c>
      <c r="D329" s="21">
        <v>10</v>
      </c>
      <c r="E329" s="9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9">
        <v>1</v>
      </c>
      <c r="C330" s="9">
        <v>2</v>
      </c>
      <c r="D330" s="11">
        <v>4</v>
      </c>
      <c r="E330" s="9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15</v>
      </c>
    </row>
    <row r="331" spans="1:65">
      <c r="A331" s="28"/>
      <c r="B331" s="19">
        <v>1</v>
      </c>
      <c r="C331" s="9">
        <v>3</v>
      </c>
      <c r="D331" s="11" t="s">
        <v>75</v>
      </c>
      <c r="E331" s="9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16</v>
      </c>
    </row>
    <row r="332" spans="1:65">
      <c r="A332" s="28"/>
      <c r="B332" s="19">
        <v>1</v>
      </c>
      <c r="C332" s="9">
        <v>4</v>
      </c>
      <c r="D332" s="11">
        <v>3</v>
      </c>
      <c r="E332" s="9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4.5</v>
      </c>
    </row>
    <row r="333" spans="1:65">
      <c r="A333" s="28"/>
      <c r="B333" s="19">
        <v>1</v>
      </c>
      <c r="C333" s="9">
        <v>5</v>
      </c>
      <c r="D333" s="11">
        <v>5</v>
      </c>
      <c r="E333" s="9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21</v>
      </c>
    </row>
    <row r="334" spans="1:65">
      <c r="A334" s="28"/>
      <c r="B334" s="20" t="s">
        <v>145</v>
      </c>
      <c r="C334" s="12"/>
      <c r="D334" s="22">
        <v>5.5</v>
      </c>
      <c r="E334" s="9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2"/>
    </row>
    <row r="335" spans="1:65">
      <c r="A335" s="28"/>
      <c r="B335" s="3" t="s">
        <v>146</v>
      </c>
      <c r="C335" s="27"/>
      <c r="D335" s="11">
        <v>4.5</v>
      </c>
      <c r="E335" s="9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A336" s="28"/>
      <c r="B336" s="3" t="s">
        <v>147</v>
      </c>
      <c r="C336" s="27"/>
      <c r="D336" s="23">
        <v>3.1091263510296048</v>
      </c>
      <c r="E336" s="9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2"/>
    </row>
    <row r="337" spans="1:65">
      <c r="A337" s="28"/>
      <c r="B337" s="3" t="s">
        <v>61</v>
      </c>
      <c r="C337" s="27"/>
      <c r="D337" s="13">
        <v>0.56529570018720088</v>
      </c>
      <c r="E337" s="9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3" t="s">
        <v>148</v>
      </c>
      <c r="C338" s="27"/>
      <c r="D338" s="13">
        <v>0.22222222222222232</v>
      </c>
      <c r="E338" s="9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44" t="s">
        <v>149</v>
      </c>
      <c r="C339" s="45"/>
      <c r="D339" s="43" t="s">
        <v>150</v>
      </c>
      <c r="E339" s="9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B340" s="29"/>
      <c r="C340" s="20"/>
      <c r="D340" s="20"/>
      <c r="BM340" s="52"/>
    </row>
    <row r="341" spans="1:65" ht="15">
      <c r="B341" s="8" t="s">
        <v>235</v>
      </c>
      <c r="BM341" s="26" t="s">
        <v>153</v>
      </c>
    </row>
    <row r="342" spans="1:65" ht="15">
      <c r="A342" s="24" t="s">
        <v>40</v>
      </c>
      <c r="B342" s="18" t="s">
        <v>79</v>
      </c>
      <c r="C342" s="15" t="s">
        <v>80</v>
      </c>
      <c r="D342" s="16" t="s">
        <v>127</v>
      </c>
      <c r="E342" s="9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6">
        <v>1</v>
      </c>
    </row>
    <row r="343" spans="1:65">
      <c r="A343" s="28"/>
      <c r="B343" s="19" t="s">
        <v>128</v>
      </c>
      <c r="C343" s="9" t="s">
        <v>128</v>
      </c>
      <c r="D343" s="91" t="s">
        <v>131</v>
      </c>
      <c r="E343" s="9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6" t="s">
        <v>1</v>
      </c>
    </row>
    <row r="344" spans="1:65">
      <c r="A344" s="28"/>
      <c r="B344" s="19"/>
      <c r="C344" s="9"/>
      <c r="D344" s="10" t="s">
        <v>81</v>
      </c>
      <c r="E344" s="9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3</v>
      </c>
    </row>
    <row r="345" spans="1:65">
      <c r="A345" s="28"/>
      <c r="B345" s="19"/>
      <c r="C345" s="9"/>
      <c r="D345" s="25"/>
      <c r="E345" s="9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>
        <v>3</v>
      </c>
    </row>
    <row r="346" spans="1:65">
      <c r="A346" s="28"/>
      <c r="B346" s="18">
        <v>1</v>
      </c>
      <c r="C346" s="14">
        <v>1</v>
      </c>
      <c r="D346" s="173">
        <v>0.15</v>
      </c>
      <c r="E346" s="171"/>
      <c r="F346" s="172"/>
      <c r="G346" s="172"/>
      <c r="H346" s="172"/>
      <c r="I346" s="172"/>
      <c r="J346" s="172"/>
      <c r="K346" s="172"/>
      <c r="L346" s="172"/>
      <c r="M346" s="172"/>
      <c r="N346" s="172"/>
      <c r="O346" s="172"/>
      <c r="P346" s="172"/>
      <c r="Q346" s="172"/>
      <c r="R346" s="172"/>
      <c r="S346" s="172"/>
      <c r="T346" s="172"/>
      <c r="U346" s="172"/>
      <c r="V346" s="172"/>
      <c r="W346" s="172"/>
      <c r="X346" s="172"/>
      <c r="Y346" s="172"/>
      <c r="Z346" s="172"/>
      <c r="AA346" s="172"/>
      <c r="AB346" s="172"/>
      <c r="AC346" s="172"/>
      <c r="AD346" s="172"/>
      <c r="AE346" s="172"/>
      <c r="AF346" s="172"/>
      <c r="AG346" s="172"/>
      <c r="AH346" s="172"/>
      <c r="AI346" s="172"/>
      <c r="AJ346" s="172"/>
      <c r="AK346" s="172"/>
      <c r="AL346" s="172"/>
      <c r="AM346" s="172"/>
      <c r="AN346" s="172"/>
      <c r="AO346" s="172"/>
      <c r="AP346" s="172"/>
      <c r="AQ346" s="172"/>
      <c r="AR346" s="172"/>
      <c r="AS346" s="172"/>
      <c r="AT346" s="172"/>
      <c r="AU346" s="172"/>
      <c r="AV346" s="172"/>
      <c r="AW346" s="172"/>
      <c r="AX346" s="172"/>
      <c r="AY346" s="172"/>
      <c r="AZ346" s="172"/>
      <c r="BA346" s="172"/>
      <c r="BB346" s="172"/>
      <c r="BC346" s="172"/>
      <c r="BD346" s="172"/>
      <c r="BE346" s="172"/>
      <c r="BF346" s="172"/>
      <c r="BG346" s="172"/>
      <c r="BH346" s="172"/>
      <c r="BI346" s="172"/>
      <c r="BJ346" s="172"/>
      <c r="BK346" s="172"/>
      <c r="BL346" s="172"/>
      <c r="BM346" s="175">
        <v>1</v>
      </c>
    </row>
    <row r="347" spans="1:65">
      <c r="A347" s="28"/>
      <c r="B347" s="19">
        <v>1</v>
      </c>
      <c r="C347" s="9">
        <v>2</v>
      </c>
      <c r="D347" s="23">
        <v>0.17</v>
      </c>
      <c r="E347" s="171"/>
      <c r="F347" s="172"/>
      <c r="G347" s="172"/>
      <c r="H347" s="172"/>
      <c r="I347" s="172"/>
      <c r="J347" s="172"/>
      <c r="K347" s="172"/>
      <c r="L347" s="172"/>
      <c r="M347" s="172"/>
      <c r="N347" s="172"/>
      <c r="O347" s="172"/>
      <c r="P347" s="172"/>
      <c r="Q347" s="172"/>
      <c r="R347" s="172"/>
      <c r="S347" s="172"/>
      <c r="T347" s="172"/>
      <c r="U347" s="172"/>
      <c r="V347" s="172"/>
      <c r="W347" s="172"/>
      <c r="X347" s="172"/>
      <c r="Y347" s="172"/>
      <c r="Z347" s="172"/>
      <c r="AA347" s="172"/>
      <c r="AB347" s="172"/>
      <c r="AC347" s="172"/>
      <c r="AD347" s="172"/>
      <c r="AE347" s="172"/>
      <c r="AF347" s="172"/>
      <c r="AG347" s="172"/>
      <c r="AH347" s="172"/>
      <c r="AI347" s="172"/>
      <c r="AJ347" s="172"/>
      <c r="AK347" s="172"/>
      <c r="AL347" s="172"/>
      <c r="AM347" s="172"/>
      <c r="AN347" s="172"/>
      <c r="AO347" s="172"/>
      <c r="AP347" s="172"/>
      <c r="AQ347" s="172"/>
      <c r="AR347" s="172"/>
      <c r="AS347" s="172"/>
      <c r="AT347" s="172"/>
      <c r="AU347" s="172"/>
      <c r="AV347" s="172"/>
      <c r="AW347" s="172"/>
      <c r="AX347" s="172"/>
      <c r="AY347" s="172"/>
      <c r="AZ347" s="172"/>
      <c r="BA347" s="172"/>
      <c r="BB347" s="172"/>
      <c r="BC347" s="172"/>
      <c r="BD347" s="172"/>
      <c r="BE347" s="172"/>
      <c r="BF347" s="172"/>
      <c r="BG347" s="172"/>
      <c r="BH347" s="172"/>
      <c r="BI347" s="172"/>
      <c r="BJ347" s="172"/>
      <c r="BK347" s="172"/>
      <c r="BL347" s="172"/>
      <c r="BM347" s="175">
        <v>16</v>
      </c>
    </row>
    <row r="348" spans="1:65">
      <c r="A348" s="28"/>
      <c r="B348" s="19">
        <v>1</v>
      </c>
      <c r="C348" s="9">
        <v>3</v>
      </c>
      <c r="D348" s="23">
        <v>0.16</v>
      </c>
      <c r="E348" s="171"/>
      <c r="F348" s="172"/>
      <c r="G348" s="172"/>
      <c r="H348" s="172"/>
      <c r="I348" s="172"/>
      <c r="J348" s="172"/>
      <c r="K348" s="172"/>
      <c r="L348" s="172"/>
      <c r="M348" s="172"/>
      <c r="N348" s="172"/>
      <c r="O348" s="172"/>
      <c r="P348" s="172"/>
      <c r="Q348" s="172"/>
      <c r="R348" s="172"/>
      <c r="S348" s="172"/>
      <c r="T348" s="172"/>
      <c r="U348" s="172"/>
      <c r="V348" s="172"/>
      <c r="W348" s="172"/>
      <c r="X348" s="172"/>
      <c r="Y348" s="172"/>
      <c r="Z348" s="172"/>
      <c r="AA348" s="172"/>
      <c r="AB348" s="172"/>
      <c r="AC348" s="172"/>
      <c r="AD348" s="172"/>
      <c r="AE348" s="172"/>
      <c r="AF348" s="172"/>
      <c r="AG348" s="172"/>
      <c r="AH348" s="172"/>
      <c r="AI348" s="172"/>
      <c r="AJ348" s="172"/>
      <c r="AK348" s="172"/>
      <c r="AL348" s="172"/>
      <c r="AM348" s="172"/>
      <c r="AN348" s="172"/>
      <c r="AO348" s="172"/>
      <c r="AP348" s="172"/>
      <c r="AQ348" s="172"/>
      <c r="AR348" s="172"/>
      <c r="AS348" s="172"/>
      <c r="AT348" s="172"/>
      <c r="AU348" s="172"/>
      <c r="AV348" s="172"/>
      <c r="AW348" s="172"/>
      <c r="AX348" s="172"/>
      <c r="AY348" s="172"/>
      <c r="AZ348" s="172"/>
      <c r="BA348" s="172"/>
      <c r="BB348" s="172"/>
      <c r="BC348" s="172"/>
      <c r="BD348" s="172"/>
      <c r="BE348" s="172"/>
      <c r="BF348" s="172"/>
      <c r="BG348" s="172"/>
      <c r="BH348" s="172"/>
      <c r="BI348" s="172"/>
      <c r="BJ348" s="172"/>
      <c r="BK348" s="172"/>
      <c r="BL348" s="172"/>
      <c r="BM348" s="175">
        <v>16</v>
      </c>
    </row>
    <row r="349" spans="1:65">
      <c r="A349" s="28"/>
      <c r="B349" s="19">
        <v>1</v>
      </c>
      <c r="C349" s="9">
        <v>4</v>
      </c>
      <c r="D349" s="23">
        <v>0.16</v>
      </c>
      <c r="E349" s="171"/>
      <c r="F349" s="172"/>
      <c r="G349" s="172"/>
      <c r="H349" s="172"/>
      <c r="I349" s="172"/>
      <c r="J349" s="172"/>
      <c r="K349" s="172"/>
      <c r="L349" s="172"/>
      <c r="M349" s="172"/>
      <c r="N349" s="172"/>
      <c r="O349" s="172"/>
      <c r="P349" s="172"/>
      <c r="Q349" s="172"/>
      <c r="R349" s="172"/>
      <c r="S349" s="172"/>
      <c r="T349" s="172"/>
      <c r="U349" s="172"/>
      <c r="V349" s="172"/>
      <c r="W349" s="172"/>
      <c r="X349" s="172"/>
      <c r="Y349" s="172"/>
      <c r="Z349" s="172"/>
      <c r="AA349" s="172"/>
      <c r="AB349" s="172"/>
      <c r="AC349" s="172"/>
      <c r="AD349" s="172"/>
      <c r="AE349" s="172"/>
      <c r="AF349" s="172"/>
      <c r="AG349" s="172"/>
      <c r="AH349" s="172"/>
      <c r="AI349" s="172"/>
      <c r="AJ349" s="172"/>
      <c r="AK349" s="172"/>
      <c r="AL349" s="172"/>
      <c r="AM349" s="172"/>
      <c r="AN349" s="172"/>
      <c r="AO349" s="172"/>
      <c r="AP349" s="172"/>
      <c r="AQ349" s="172"/>
      <c r="AR349" s="172"/>
      <c r="AS349" s="172"/>
      <c r="AT349" s="172"/>
      <c r="AU349" s="172"/>
      <c r="AV349" s="172"/>
      <c r="AW349" s="172"/>
      <c r="AX349" s="172"/>
      <c r="AY349" s="172"/>
      <c r="AZ349" s="172"/>
      <c r="BA349" s="172"/>
      <c r="BB349" s="172"/>
      <c r="BC349" s="172"/>
      <c r="BD349" s="172"/>
      <c r="BE349" s="172"/>
      <c r="BF349" s="172"/>
      <c r="BG349" s="172"/>
      <c r="BH349" s="172"/>
      <c r="BI349" s="172"/>
      <c r="BJ349" s="172"/>
      <c r="BK349" s="172"/>
      <c r="BL349" s="172"/>
      <c r="BM349" s="175">
        <v>0.158</v>
      </c>
    </row>
    <row r="350" spans="1:65">
      <c r="A350" s="28"/>
      <c r="B350" s="19">
        <v>1</v>
      </c>
      <c r="C350" s="9">
        <v>5</v>
      </c>
      <c r="D350" s="23">
        <v>0.15</v>
      </c>
      <c r="E350" s="171"/>
      <c r="F350" s="172"/>
      <c r="G350" s="172"/>
      <c r="H350" s="172"/>
      <c r="I350" s="172"/>
      <c r="J350" s="172"/>
      <c r="K350" s="172"/>
      <c r="L350" s="172"/>
      <c r="M350" s="172"/>
      <c r="N350" s="172"/>
      <c r="O350" s="172"/>
      <c r="P350" s="172"/>
      <c r="Q350" s="172"/>
      <c r="R350" s="172"/>
      <c r="S350" s="172"/>
      <c r="T350" s="172"/>
      <c r="U350" s="172"/>
      <c r="V350" s="172"/>
      <c r="W350" s="172"/>
      <c r="X350" s="172"/>
      <c r="Y350" s="172"/>
      <c r="Z350" s="172"/>
      <c r="AA350" s="172"/>
      <c r="AB350" s="172"/>
      <c r="AC350" s="172"/>
      <c r="AD350" s="172"/>
      <c r="AE350" s="172"/>
      <c r="AF350" s="172"/>
      <c r="AG350" s="172"/>
      <c r="AH350" s="172"/>
      <c r="AI350" s="172"/>
      <c r="AJ350" s="172"/>
      <c r="AK350" s="172"/>
      <c r="AL350" s="172"/>
      <c r="AM350" s="172"/>
      <c r="AN350" s="172"/>
      <c r="AO350" s="172"/>
      <c r="AP350" s="172"/>
      <c r="AQ350" s="172"/>
      <c r="AR350" s="172"/>
      <c r="AS350" s="172"/>
      <c r="AT350" s="172"/>
      <c r="AU350" s="172"/>
      <c r="AV350" s="172"/>
      <c r="AW350" s="172"/>
      <c r="AX350" s="172"/>
      <c r="AY350" s="172"/>
      <c r="AZ350" s="172"/>
      <c r="BA350" s="172"/>
      <c r="BB350" s="172"/>
      <c r="BC350" s="172"/>
      <c r="BD350" s="172"/>
      <c r="BE350" s="172"/>
      <c r="BF350" s="172"/>
      <c r="BG350" s="172"/>
      <c r="BH350" s="172"/>
      <c r="BI350" s="172"/>
      <c r="BJ350" s="172"/>
      <c r="BK350" s="172"/>
      <c r="BL350" s="172"/>
      <c r="BM350" s="175">
        <v>22</v>
      </c>
    </row>
    <row r="351" spans="1:65">
      <c r="A351" s="28"/>
      <c r="B351" s="20" t="s">
        <v>145</v>
      </c>
      <c r="C351" s="12"/>
      <c r="D351" s="177">
        <v>0.158</v>
      </c>
      <c r="E351" s="171"/>
      <c r="F351" s="172"/>
      <c r="G351" s="172"/>
      <c r="H351" s="172"/>
      <c r="I351" s="172"/>
      <c r="J351" s="172"/>
      <c r="K351" s="172"/>
      <c r="L351" s="172"/>
      <c r="M351" s="172"/>
      <c r="N351" s="172"/>
      <c r="O351" s="172"/>
      <c r="P351" s="172"/>
      <c r="Q351" s="172"/>
      <c r="R351" s="172"/>
      <c r="S351" s="172"/>
      <c r="T351" s="172"/>
      <c r="U351" s="172"/>
      <c r="V351" s="172"/>
      <c r="W351" s="172"/>
      <c r="X351" s="172"/>
      <c r="Y351" s="172"/>
      <c r="Z351" s="172"/>
      <c r="AA351" s="172"/>
      <c r="AB351" s="172"/>
      <c r="AC351" s="172"/>
      <c r="AD351" s="172"/>
      <c r="AE351" s="172"/>
      <c r="AF351" s="172"/>
      <c r="AG351" s="172"/>
      <c r="AH351" s="172"/>
      <c r="AI351" s="172"/>
      <c r="AJ351" s="172"/>
      <c r="AK351" s="172"/>
      <c r="AL351" s="172"/>
      <c r="AM351" s="172"/>
      <c r="AN351" s="172"/>
      <c r="AO351" s="172"/>
      <c r="AP351" s="172"/>
      <c r="AQ351" s="172"/>
      <c r="AR351" s="172"/>
      <c r="AS351" s="172"/>
      <c r="AT351" s="172"/>
      <c r="AU351" s="172"/>
      <c r="AV351" s="172"/>
      <c r="AW351" s="172"/>
      <c r="AX351" s="172"/>
      <c r="AY351" s="172"/>
      <c r="AZ351" s="172"/>
      <c r="BA351" s="172"/>
      <c r="BB351" s="172"/>
      <c r="BC351" s="172"/>
      <c r="BD351" s="172"/>
      <c r="BE351" s="172"/>
      <c r="BF351" s="172"/>
      <c r="BG351" s="172"/>
      <c r="BH351" s="172"/>
      <c r="BI351" s="172"/>
      <c r="BJ351" s="172"/>
      <c r="BK351" s="172"/>
      <c r="BL351" s="172"/>
      <c r="BM351" s="53"/>
    </row>
    <row r="352" spans="1:65">
      <c r="A352" s="28"/>
      <c r="B352" s="3" t="s">
        <v>146</v>
      </c>
      <c r="C352" s="27"/>
      <c r="D352" s="23">
        <v>0.16</v>
      </c>
      <c r="E352" s="171"/>
      <c r="F352" s="172"/>
      <c r="G352" s="172"/>
      <c r="H352" s="172"/>
      <c r="I352" s="172"/>
      <c r="J352" s="172"/>
      <c r="K352" s="172"/>
      <c r="L352" s="172"/>
      <c r="M352" s="172"/>
      <c r="N352" s="172"/>
      <c r="O352" s="172"/>
      <c r="P352" s="172"/>
      <c r="Q352" s="172"/>
      <c r="R352" s="172"/>
      <c r="S352" s="172"/>
      <c r="T352" s="172"/>
      <c r="U352" s="172"/>
      <c r="V352" s="172"/>
      <c r="W352" s="172"/>
      <c r="X352" s="172"/>
      <c r="Y352" s="172"/>
      <c r="Z352" s="172"/>
      <c r="AA352" s="172"/>
      <c r="AB352" s="172"/>
      <c r="AC352" s="172"/>
      <c r="AD352" s="172"/>
      <c r="AE352" s="172"/>
      <c r="AF352" s="172"/>
      <c r="AG352" s="172"/>
      <c r="AH352" s="172"/>
      <c r="AI352" s="172"/>
      <c r="AJ352" s="172"/>
      <c r="AK352" s="172"/>
      <c r="AL352" s="172"/>
      <c r="AM352" s="172"/>
      <c r="AN352" s="172"/>
      <c r="AO352" s="172"/>
      <c r="AP352" s="172"/>
      <c r="AQ352" s="172"/>
      <c r="AR352" s="172"/>
      <c r="AS352" s="172"/>
      <c r="AT352" s="172"/>
      <c r="AU352" s="172"/>
      <c r="AV352" s="172"/>
      <c r="AW352" s="172"/>
      <c r="AX352" s="172"/>
      <c r="AY352" s="172"/>
      <c r="AZ352" s="172"/>
      <c r="BA352" s="172"/>
      <c r="BB352" s="172"/>
      <c r="BC352" s="172"/>
      <c r="BD352" s="172"/>
      <c r="BE352" s="172"/>
      <c r="BF352" s="172"/>
      <c r="BG352" s="172"/>
      <c r="BH352" s="172"/>
      <c r="BI352" s="172"/>
      <c r="BJ352" s="172"/>
      <c r="BK352" s="172"/>
      <c r="BL352" s="172"/>
      <c r="BM352" s="53"/>
    </row>
    <row r="353" spans="1:65">
      <c r="A353" s="28"/>
      <c r="B353" s="3" t="s">
        <v>147</v>
      </c>
      <c r="C353" s="27"/>
      <c r="D353" s="23">
        <v>8.3666002653407633E-3</v>
      </c>
      <c r="E353" s="171"/>
      <c r="F353" s="172"/>
      <c r="G353" s="172"/>
      <c r="H353" s="172"/>
      <c r="I353" s="172"/>
      <c r="J353" s="172"/>
      <c r="K353" s="172"/>
      <c r="L353" s="172"/>
      <c r="M353" s="172"/>
      <c r="N353" s="172"/>
      <c r="O353" s="172"/>
      <c r="P353" s="172"/>
      <c r="Q353" s="172"/>
      <c r="R353" s="172"/>
      <c r="S353" s="172"/>
      <c r="T353" s="172"/>
      <c r="U353" s="172"/>
      <c r="V353" s="172"/>
      <c r="W353" s="172"/>
      <c r="X353" s="172"/>
      <c r="Y353" s="172"/>
      <c r="Z353" s="172"/>
      <c r="AA353" s="172"/>
      <c r="AB353" s="172"/>
      <c r="AC353" s="172"/>
      <c r="AD353" s="172"/>
      <c r="AE353" s="172"/>
      <c r="AF353" s="172"/>
      <c r="AG353" s="172"/>
      <c r="AH353" s="172"/>
      <c r="AI353" s="172"/>
      <c r="AJ353" s="172"/>
      <c r="AK353" s="172"/>
      <c r="AL353" s="172"/>
      <c r="AM353" s="172"/>
      <c r="AN353" s="172"/>
      <c r="AO353" s="172"/>
      <c r="AP353" s="172"/>
      <c r="AQ353" s="172"/>
      <c r="AR353" s="172"/>
      <c r="AS353" s="172"/>
      <c r="AT353" s="172"/>
      <c r="AU353" s="172"/>
      <c r="AV353" s="172"/>
      <c r="AW353" s="172"/>
      <c r="AX353" s="172"/>
      <c r="AY353" s="172"/>
      <c r="AZ353" s="172"/>
      <c r="BA353" s="172"/>
      <c r="BB353" s="172"/>
      <c r="BC353" s="172"/>
      <c r="BD353" s="172"/>
      <c r="BE353" s="172"/>
      <c r="BF353" s="172"/>
      <c r="BG353" s="172"/>
      <c r="BH353" s="172"/>
      <c r="BI353" s="172"/>
      <c r="BJ353" s="172"/>
      <c r="BK353" s="172"/>
      <c r="BL353" s="172"/>
      <c r="BM353" s="53"/>
    </row>
    <row r="354" spans="1:65">
      <c r="A354" s="28"/>
      <c r="B354" s="3" t="s">
        <v>61</v>
      </c>
      <c r="C354" s="27"/>
      <c r="D354" s="13">
        <v>5.2953166236333941E-2</v>
      </c>
      <c r="E354" s="9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148</v>
      </c>
      <c r="C355" s="27"/>
      <c r="D355" s="13">
        <v>0</v>
      </c>
      <c r="E355" s="9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44" t="s">
        <v>149</v>
      </c>
      <c r="C356" s="45"/>
      <c r="D356" s="43" t="s">
        <v>150</v>
      </c>
      <c r="E356" s="9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B357" s="29"/>
      <c r="C357" s="20"/>
      <c r="D357" s="20"/>
      <c r="BM357" s="52"/>
    </row>
    <row r="358" spans="1:65" ht="15">
      <c r="B358" s="8" t="s">
        <v>236</v>
      </c>
      <c r="BM358" s="26" t="s">
        <v>153</v>
      </c>
    </row>
    <row r="359" spans="1:65" ht="15">
      <c r="A359" s="24" t="s">
        <v>24</v>
      </c>
      <c r="B359" s="18" t="s">
        <v>79</v>
      </c>
      <c r="C359" s="15" t="s">
        <v>80</v>
      </c>
      <c r="D359" s="16" t="s">
        <v>127</v>
      </c>
      <c r="E359" s="9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6">
        <v>1</v>
      </c>
    </row>
    <row r="360" spans="1:65">
      <c r="A360" s="28"/>
      <c r="B360" s="19" t="s">
        <v>128</v>
      </c>
      <c r="C360" s="9" t="s">
        <v>128</v>
      </c>
      <c r="D360" s="91" t="s">
        <v>131</v>
      </c>
      <c r="E360" s="9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6" t="s">
        <v>3</v>
      </c>
    </row>
    <row r="361" spans="1:65">
      <c r="A361" s="28"/>
      <c r="B361" s="19"/>
      <c r="C361" s="9"/>
      <c r="D361" s="10" t="s">
        <v>81</v>
      </c>
      <c r="E361" s="9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26">
        <v>1</v>
      </c>
    </row>
    <row r="362" spans="1:65">
      <c r="A362" s="28"/>
      <c r="B362" s="19"/>
      <c r="C362" s="9"/>
      <c r="D362" s="25"/>
      <c r="E362" s="9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8">
        <v>1</v>
      </c>
      <c r="C363" s="14">
        <v>1</v>
      </c>
      <c r="D363" s="153">
        <v>25</v>
      </c>
      <c r="E363" s="154"/>
      <c r="F363" s="155"/>
      <c r="G363" s="155"/>
      <c r="H363" s="155"/>
      <c r="I363" s="155"/>
      <c r="J363" s="155"/>
      <c r="K363" s="155"/>
      <c r="L363" s="155"/>
      <c r="M363" s="155"/>
      <c r="N363" s="155"/>
      <c r="O363" s="155"/>
      <c r="P363" s="155"/>
      <c r="Q363" s="155"/>
      <c r="R363" s="155"/>
      <c r="S363" s="155"/>
      <c r="T363" s="155"/>
      <c r="U363" s="155"/>
      <c r="V363" s="155"/>
      <c r="W363" s="155"/>
      <c r="X363" s="155"/>
      <c r="Y363" s="155"/>
      <c r="Z363" s="155"/>
      <c r="AA363" s="155"/>
      <c r="AB363" s="155"/>
      <c r="AC363" s="155"/>
      <c r="AD363" s="155"/>
      <c r="AE363" s="155"/>
      <c r="AF363" s="155"/>
      <c r="AG363" s="155"/>
      <c r="AH363" s="155"/>
      <c r="AI363" s="155"/>
      <c r="AJ363" s="155"/>
      <c r="AK363" s="155"/>
      <c r="AL363" s="155"/>
      <c r="AM363" s="155"/>
      <c r="AN363" s="155"/>
      <c r="AO363" s="155"/>
      <c r="AP363" s="155"/>
      <c r="AQ363" s="155"/>
      <c r="AR363" s="155"/>
      <c r="AS363" s="155"/>
      <c r="AT363" s="155"/>
      <c r="AU363" s="155"/>
      <c r="AV363" s="155"/>
      <c r="AW363" s="155"/>
      <c r="AX363" s="155"/>
      <c r="AY363" s="155"/>
      <c r="AZ363" s="155"/>
      <c r="BA363" s="155"/>
      <c r="BB363" s="155"/>
      <c r="BC363" s="155"/>
      <c r="BD363" s="155"/>
      <c r="BE363" s="155"/>
      <c r="BF363" s="155"/>
      <c r="BG363" s="155"/>
      <c r="BH363" s="155"/>
      <c r="BI363" s="155"/>
      <c r="BJ363" s="155"/>
      <c r="BK363" s="155"/>
      <c r="BL363" s="155"/>
      <c r="BM363" s="156">
        <v>1</v>
      </c>
    </row>
    <row r="364" spans="1:65">
      <c r="A364" s="28"/>
      <c r="B364" s="19">
        <v>1</v>
      </c>
      <c r="C364" s="9">
        <v>2</v>
      </c>
      <c r="D364" s="158">
        <v>18</v>
      </c>
      <c r="E364" s="154"/>
      <c r="F364" s="155"/>
      <c r="G364" s="155"/>
      <c r="H364" s="155"/>
      <c r="I364" s="155"/>
      <c r="J364" s="155"/>
      <c r="K364" s="155"/>
      <c r="L364" s="155"/>
      <c r="M364" s="155"/>
      <c r="N364" s="155"/>
      <c r="O364" s="155"/>
      <c r="P364" s="155"/>
      <c r="Q364" s="155"/>
      <c r="R364" s="155"/>
      <c r="S364" s="155"/>
      <c r="T364" s="155"/>
      <c r="U364" s="155"/>
      <c r="V364" s="155"/>
      <c r="W364" s="155"/>
      <c r="X364" s="155"/>
      <c r="Y364" s="155"/>
      <c r="Z364" s="155"/>
      <c r="AA364" s="155"/>
      <c r="AB364" s="155"/>
      <c r="AC364" s="155"/>
      <c r="AD364" s="155"/>
      <c r="AE364" s="155"/>
      <c r="AF364" s="155"/>
      <c r="AG364" s="155"/>
      <c r="AH364" s="155"/>
      <c r="AI364" s="155"/>
      <c r="AJ364" s="155"/>
      <c r="AK364" s="155"/>
      <c r="AL364" s="155"/>
      <c r="AM364" s="155"/>
      <c r="AN364" s="155"/>
      <c r="AO364" s="155"/>
      <c r="AP364" s="155"/>
      <c r="AQ364" s="155"/>
      <c r="AR364" s="155"/>
      <c r="AS364" s="155"/>
      <c r="AT364" s="155"/>
      <c r="AU364" s="155"/>
      <c r="AV364" s="155"/>
      <c r="AW364" s="155"/>
      <c r="AX364" s="155"/>
      <c r="AY364" s="155"/>
      <c r="AZ364" s="155"/>
      <c r="BA364" s="155"/>
      <c r="BB364" s="155"/>
      <c r="BC364" s="155"/>
      <c r="BD364" s="155"/>
      <c r="BE364" s="155"/>
      <c r="BF364" s="155"/>
      <c r="BG364" s="155"/>
      <c r="BH364" s="155"/>
      <c r="BI364" s="155"/>
      <c r="BJ364" s="155"/>
      <c r="BK364" s="155"/>
      <c r="BL364" s="155"/>
      <c r="BM364" s="156">
        <v>17</v>
      </c>
    </row>
    <row r="365" spans="1:65">
      <c r="A365" s="28"/>
      <c r="B365" s="19">
        <v>1</v>
      </c>
      <c r="C365" s="9">
        <v>3</v>
      </c>
      <c r="D365" s="158">
        <v>24</v>
      </c>
      <c r="E365" s="154"/>
      <c r="F365" s="155"/>
      <c r="G365" s="155"/>
      <c r="H365" s="155"/>
      <c r="I365" s="155"/>
      <c r="J365" s="155"/>
      <c r="K365" s="155"/>
      <c r="L365" s="155"/>
      <c r="M365" s="155"/>
      <c r="N365" s="155"/>
      <c r="O365" s="155"/>
      <c r="P365" s="155"/>
      <c r="Q365" s="155"/>
      <c r="R365" s="155"/>
      <c r="S365" s="155"/>
      <c r="T365" s="155"/>
      <c r="U365" s="155"/>
      <c r="V365" s="155"/>
      <c r="W365" s="155"/>
      <c r="X365" s="155"/>
      <c r="Y365" s="155"/>
      <c r="Z365" s="155"/>
      <c r="AA365" s="155"/>
      <c r="AB365" s="155"/>
      <c r="AC365" s="155"/>
      <c r="AD365" s="155"/>
      <c r="AE365" s="155"/>
      <c r="AF365" s="155"/>
      <c r="AG365" s="155"/>
      <c r="AH365" s="155"/>
      <c r="AI365" s="155"/>
      <c r="AJ365" s="155"/>
      <c r="AK365" s="155"/>
      <c r="AL365" s="155"/>
      <c r="AM365" s="155"/>
      <c r="AN365" s="155"/>
      <c r="AO365" s="155"/>
      <c r="AP365" s="155"/>
      <c r="AQ365" s="155"/>
      <c r="AR365" s="155"/>
      <c r="AS365" s="155"/>
      <c r="AT365" s="155"/>
      <c r="AU365" s="155"/>
      <c r="AV365" s="155"/>
      <c r="AW365" s="155"/>
      <c r="AX365" s="155"/>
      <c r="AY365" s="155"/>
      <c r="AZ365" s="155"/>
      <c r="BA365" s="155"/>
      <c r="BB365" s="155"/>
      <c r="BC365" s="155"/>
      <c r="BD365" s="155"/>
      <c r="BE365" s="155"/>
      <c r="BF365" s="155"/>
      <c r="BG365" s="155"/>
      <c r="BH365" s="155"/>
      <c r="BI365" s="155"/>
      <c r="BJ365" s="155"/>
      <c r="BK365" s="155"/>
      <c r="BL365" s="155"/>
      <c r="BM365" s="156">
        <v>16</v>
      </c>
    </row>
    <row r="366" spans="1:65">
      <c r="A366" s="28"/>
      <c r="B366" s="19">
        <v>1</v>
      </c>
      <c r="C366" s="9">
        <v>4</v>
      </c>
      <c r="D366" s="158">
        <v>27</v>
      </c>
      <c r="E366" s="154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  <c r="Z366" s="155"/>
      <c r="AA366" s="155"/>
      <c r="AB366" s="155"/>
      <c r="AC366" s="155"/>
      <c r="AD366" s="155"/>
      <c r="AE366" s="155"/>
      <c r="AF366" s="155"/>
      <c r="AG366" s="155"/>
      <c r="AH366" s="155"/>
      <c r="AI366" s="155"/>
      <c r="AJ366" s="155"/>
      <c r="AK366" s="155"/>
      <c r="AL366" s="155"/>
      <c r="AM366" s="155"/>
      <c r="AN366" s="155"/>
      <c r="AO366" s="155"/>
      <c r="AP366" s="155"/>
      <c r="AQ366" s="155"/>
      <c r="AR366" s="155"/>
      <c r="AS366" s="155"/>
      <c r="AT366" s="155"/>
      <c r="AU366" s="155"/>
      <c r="AV366" s="155"/>
      <c r="AW366" s="155"/>
      <c r="AX366" s="155"/>
      <c r="AY366" s="155"/>
      <c r="AZ366" s="155"/>
      <c r="BA366" s="155"/>
      <c r="BB366" s="155"/>
      <c r="BC366" s="155"/>
      <c r="BD366" s="155"/>
      <c r="BE366" s="155"/>
      <c r="BF366" s="155"/>
      <c r="BG366" s="155"/>
      <c r="BH366" s="155"/>
      <c r="BI366" s="155"/>
      <c r="BJ366" s="155"/>
      <c r="BK366" s="155"/>
      <c r="BL366" s="155"/>
      <c r="BM366" s="156">
        <v>23</v>
      </c>
    </row>
    <row r="367" spans="1:65">
      <c r="A367" s="28"/>
      <c r="B367" s="19">
        <v>1</v>
      </c>
      <c r="C367" s="9">
        <v>5</v>
      </c>
      <c r="D367" s="158">
        <v>21</v>
      </c>
      <c r="E367" s="154"/>
      <c r="F367" s="155"/>
      <c r="G367" s="155"/>
      <c r="H367" s="155"/>
      <c r="I367" s="155"/>
      <c r="J367" s="155"/>
      <c r="K367" s="155"/>
      <c r="L367" s="155"/>
      <c r="M367" s="155"/>
      <c r="N367" s="155"/>
      <c r="O367" s="155"/>
      <c r="P367" s="155"/>
      <c r="Q367" s="155"/>
      <c r="R367" s="155"/>
      <c r="S367" s="155"/>
      <c r="T367" s="155"/>
      <c r="U367" s="155"/>
      <c r="V367" s="155"/>
      <c r="W367" s="155"/>
      <c r="X367" s="155"/>
      <c r="Y367" s="155"/>
      <c r="Z367" s="155"/>
      <c r="AA367" s="155"/>
      <c r="AB367" s="155"/>
      <c r="AC367" s="155"/>
      <c r="AD367" s="155"/>
      <c r="AE367" s="155"/>
      <c r="AF367" s="155"/>
      <c r="AG367" s="155"/>
      <c r="AH367" s="155"/>
      <c r="AI367" s="155"/>
      <c r="AJ367" s="155"/>
      <c r="AK367" s="155"/>
      <c r="AL367" s="155"/>
      <c r="AM367" s="155"/>
      <c r="AN367" s="155"/>
      <c r="AO367" s="155"/>
      <c r="AP367" s="155"/>
      <c r="AQ367" s="155"/>
      <c r="AR367" s="155"/>
      <c r="AS367" s="155"/>
      <c r="AT367" s="155"/>
      <c r="AU367" s="155"/>
      <c r="AV367" s="155"/>
      <c r="AW367" s="155"/>
      <c r="AX367" s="155"/>
      <c r="AY367" s="155"/>
      <c r="AZ367" s="155"/>
      <c r="BA367" s="155"/>
      <c r="BB367" s="155"/>
      <c r="BC367" s="155"/>
      <c r="BD367" s="155"/>
      <c r="BE367" s="155"/>
      <c r="BF367" s="155"/>
      <c r="BG367" s="155"/>
      <c r="BH367" s="155"/>
      <c r="BI367" s="155"/>
      <c r="BJ367" s="155"/>
      <c r="BK367" s="155"/>
      <c r="BL367" s="155"/>
      <c r="BM367" s="156">
        <v>23</v>
      </c>
    </row>
    <row r="368" spans="1:65">
      <c r="A368" s="28"/>
      <c r="B368" s="20" t="s">
        <v>145</v>
      </c>
      <c r="C368" s="12"/>
      <c r="D368" s="159">
        <v>23</v>
      </c>
      <c r="E368" s="154"/>
      <c r="F368" s="155"/>
      <c r="G368" s="155"/>
      <c r="H368" s="155"/>
      <c r="I368" s="155"/>
      <c r="J368" s="155"/>
      <c r="K368" s="155"/>
      <c r="L368" s="155"/>
      <c r="M368" s="155"/>
      <c r="N368" s="155"/>
      <c r="O368" s="155"/>
      <c r="P368" s="155"/>
      <c r="Q368" s="155"/>
      <c r="R368" s="155"/>
      <c r="S368" s="155"/>
      <c r="T368" s="155"/>
      <c r="U368" s="155"/>
      <c r="V368" s="155"/>
      <c r="W368" s="155"/>
      <c r="X368" s="155"/>
      <c r="Y368" s="155"/>
      <c r="Z368" s="155"/>
      <c r="AA368" s="155"/>
      <c r="AB368" s="155"/>
      <c r="AC368" s="155"/>
      <c r="AD368" s="155"/>
      <c r="AE368" s="155"/>
      <c r="AF368" s="155"/>
      <c r="AG368" s="155"/>
      <c r="AH368" s="155"/>
      <c r="AI368" s="155"/>
      <c r="AJ368" s="155"/>
      <c r="AK368" s="155"/>
      <c r="AL368" s="155"/>
      <c r="AM368" s="155"/>
      <c r="AN368" s="155"/>
      <c r="AO368" s="155"/>
      <c r="AP368" s="155"/>
      <c r="AQ368" s="155"/>
      <c r="AR368" s="155"/>
      <c r="AS368" s="155"/>
      <c r="AT368" s="155"/>
      <c r="AU368" s="155"/>
      <c r="AV368" s="155"/>
      <c r="AW368" s="155"/>
      <c r="AX368" s="155"/>
      <c r="AY368" s="155"/>
      <c r="AZ368" s="155"/>
      <c r="BA368" s="155"/>
      <c r="BB368" s="155"/>
      <c r="BC368" s="155"/>
      <c r="BD368" s="155"/>
      <c r="BE368" s="155"/>
      <c r="BF368" s="155"/>
      <c r="BG368" s="155"/>
      <c r="BH368" s="155"/>
      <c r="BI368" s="155"/>
      <c r="BJ368" s="155"/>
      <c r="BK368" s="155"/>
      <c r="BL368" s="155"/>
      <c r="BM368" s="160"/>
    </row>
    <row r="369" spans="1:65">
      <c r="A369" s="28"/>
      <c r="B369" s="3" t="s">
        <v>146</v>
      </c>
      <c r="C369" s="27"/>
      <c r="D369" s="158">
        <v>24</v>
      </c>
      <c r="E369" s="154"/>
      <c r="F369" s="155"/>
      <c r="G369" s="155"/>
      <c r="H369" s="155"/>
      <c r="I369" s="155"/>
      <c r="J369" s="155"/>
      <c r="K369" s="155"/>
      <c r="L369" s="155"/>
      <c r="M369" s="155"/>
      <c r="N369" s="155"/>
      <c r="O369" s="155"/>
      <c r="P369" s="155"/>
      <c r="Q369" s="155"/>
      <c r="R369" s="155"/>
      <c r="S369" s="155"/>
      <c r="T369" s="155"/>
      <c r="U369" s="155"/>
      <c r="V369" s="155"/>
      <c r="W369" s="155"/>
      <c r="X369" s="155"/>
      <c r="Y369" s="155"/>
      <c r="Z369" s="155"/>
      <c r="AA369" s="155"/>
      <c r="AB369" s="155"/>
      <c r="AC369" s="155"/>
      <c r="AD369" s="155"/>
      <c r="AE369" s="155"/>
      <c r="AF369" s="155"/>
      <c r="AG369" s="155"/>
      <c r="AH369" s="155"/>
      <c r="AI369" s="155"/>
      <c r="AJ369" s="155"/>
      <c r="AK369" s="155"/>
      <c r="AL369" s="155"/>
      <c r="AM369" s="155"/>
      <c r="AN369" s="155"/>
      <c r="AO369" s="155"/>
      <c r="AP369" s="155"/>
      <c r="AQ369" s="155"/>
      <c r="AR369" s="155"/>
      <c r="AS369" s="155"/>
      <c r="AT369" s="155"/>
      <c r="AU369" s="155"/>
      <c r="AV369" s="155"/>
      <c r="AW369" s="155"/>
      <c r="AX369" s="155"/>
      <c r="AY369" s="155"/>
      <c r="AZ369" s="155"/>
      <c r="BA369" s="155"/>
      <c r="BB369" s="155"/>
      <c r="BC369" s="155"/>
      <c r="BD369" s="155"/>
      <c r="BE369" s="155"/>
      <c r="BF369" s="155"/>
      <c r="BG369" s="155"/>
      <c r="BH369" s="155"/>
      <c r="BI369" s="155"/>
      <c r="BJ369" s="155"/>
      <c r="BK369" s="155"/>
      <c r="BL369" s="155"/>
      <c r="BM369" s="160"/>
    </row>
    <row r="370" spans="1:65">
      <c r="A370" s="28"/>
      <c r="B370" s="3" t="s">
        <v>147</v>
      </c>
      <c r="C370" s="27"/>
      <c r="D370" s="158">
        <v>3.5355339059327378</v>
      </c>
      <c r="E370" s="154"/>
      <c r="F370" s="155"/>
      <c r="G370" s="155"/>
      <c r="H370" s="155"/>
      <c r="I370" s="155"/>
      <c r="J370" s="155"/>
      <c r="K370" s="155"/>
      <c r="L370" s="155"/>
      <c r="M370" s="155"/>
      <c r="N370" s="155"/>
      <c r="O370" s="155"/>
      <c r="P370" s="155"/>
      <c r="Q370" s="155"/>
      <c r="R370" s="155"/>
      <c r="S370" s="155"/>
      <c r="T370" s="155"/>
      <c r="U370" s="155"/>
      <c r="V370" s="155"/>
      <c r="W370" s="155"/>
      <c r="X370" s="155"/>
      <c r="Y370" s="155"/>
      <c r="Z370" s="155"/>
      <c r="AA370" s="155"/>
      <c r="AB370" s="155"/>
      <c r="AC370" s="155"/>
      <c r="AD370" s="155"/>
      <c r="AE370" s="155"/>
      <c r="AF370" s="155"/>
      <c r="AG370" s="155"/>
      <c r="AH370" s="155"/>
      <c r="AI370" s="155"/>
      <c r="AJ370" s="155"/>
      <c r="AK370" s="155"/>
      <c r="AL370" s="155"/>
      <c r="AM370" s="155"/>
      <c r="AN370" s="155"/>
      <c r="AO370" s="155"/>
      <c r="AP370" s="155"/>
      <c r="AQ370" s="155"/>
      <c r="AR370" s="155"/>
      <c r="AS370" s="155"/>
      <c r="AT370" s="155"/>
      <c r="AU370" s="155"/>
      <c r="AV370" s="155"/>
      <c r="AW370" s="155"/>
      <c r="AX370" s="155"/>
      <c r="AY370" s="155"/>
      <c r="AZ370" s="155"/>
      <c r="BA370" s="155"/>
      <c r="BB370" s="155"/>
      <c r="BC370" s="155"/>
      <c r="BD370" s="155"/>
      <c r="BE370" s="155"/>
      <c r="BF370" s="155"/>
      <c r="BG370" s="155"/>
      <c r="BH370" s="155"/>
      <c r="BI370" s="155"/>
      <c r="BJ370" s="155"/>
      <c r="BK370" s="155"/>
      <c r="BL370" s="155"/>
      <c r="BM370" s="160"/>
    </row>
    <row r="371" spans="1:65">
      <c r="A371" s="28"/>
      <c r="B371" s="3" t="s">
        <v>61</v>
      </c>
      <c r="C371" s="27"/>
      <c r="D371" s="13">
        <v>0.15371886547533642</v>
      </c>
      <c r="E371" s="9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3" t="s">
        <v>148</v>
      </c>
      <c r="C372" s="27"/>
      <c r="D372" s="13">
        <v>0</v>
      </c>
      <c r="E372" s="9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44" t="s">
        <v>149</v>
      </c>
      <c r="C373" s="45"/>
      <c r="D373" s="43" t="s">
        <v>150</v>
      </c>
      <c r="E373" s="9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B374" s="29"/>
      <c r="C374" s="20"/>
      <c r="D374" s="20"/>
      <c r="BM374" s="52"/>
    </row>
    <row r="375" spans="1:65" ht="15">
      <c r="B375" s="8" t="s">
        <v>237</v>
      </c>
      <c r="BM375" s="26" t="s">
        <v>153</v>
      </c>
    </row>
    <row r="376" spans="1:65" ht="15">
      <c r="A376" s="24" t="s">
        <v>26</v>
      </c>
      <c r="B376" s="18" t="s">
        <v>79</v>
      </c>
      <c r="C376" s="15" t="s">
        <v>80</v>
      </c>
      <c r="D376" s="16" t="s">
        <v>127</v>
      </c>
      <c r="E376" s="9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6">
        <v>1</v>
      </c>
    </row>
    <row r="377" spans="1:65">
      <c r="A377" s="28"/>
      <c r="B377" s="19" t="s">
        <v>128</v>
      </c>
      <c r="C377" s="9" t="s">
        <v>128</v>
      </c>
      <c r="D377" s="91" t="s">
        <v>131</v>
      </c>
      <c r="E377" s="9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6" t="s">
        <v>3</v>
      </c>
    </row>
    <row r="378" spans="1:65">
      <c r="A378" s="28"/>
      <c r="B378" s="19"/>
      <c r="C378" s="9"/>
      <c r="D378" s="10" t="s">
        <v>81</v>
      </c>
      <c r="E378" s="9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6">
        <v>1</v>
      </c>
    </row>
    <row r="379" spans="1:65">
      <c r="A379" s="28"/>
      <c r="B379" s="19"/>
      <c r="C379" s="9"/>
      <c r="D379" s="25"/>
      <c r="E379" s="9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26">
        <v>1</v>
      </c>
    </row>
    <row r="380" spans="1:65">
      <c r="A380" s="28"/>
      <c r="B380" s="18">
        <v>1</v>
      </c>
      <c r="C380" s="14">
        <v>1</v>
      </c>
      <c r="D380" s="152" t="s">
        <v>118</v>
      </c>
      <c r="E380" s="154"/>
      <c r="F380" s="155"/>
      <c r="G380" s="155"/>
      <c r="H380" s="155"/>
      <c r="I380" s="155"/>
      <c r="J380" s="155"/>
      <c r="K380" s="155"/>
      <c r="L380" s="155"/>
      <c r="M380" s="155"/>
      <c r="N380" s="155"/>
      <c r="O380" s="155"/>
      <c r="P380" s="155"/>
      <c r="Q380" s="155"/>
      <c r="R380" s="155"/>
      <c r="S380" s="155"/>
      <c r="T380" s="155"/>
      <c r="U380" s="155"/>
      <c r="V380" s="155"/>
      <c r="W380" s="155"/>
      <c r="X380" s="155"/>
      <c r="Y380" s="155"/>
      <c r="Z380" s="155"/>
      <c r="AA380" s="155"/>
      <c r="AB380" s="155"/>
      <c r="AC380" s="155"/>
      <c r="AD380" s="155"/>
      <c r="AE380" s="155"/>
      <c r="AF380" s="155"/>
      <c r="AG380" s="155"/>
      <c r="AH380" s="155"/>
      <c r="AI380" s="155"/>
      <c r="AJ380" s="155"/>
      <c r="AK380" s="155"/>
      <c r="AL380" s="155"/>
      <c r="AM380" s="155"/>
      <c r="AN380" s="155"/>
      <c r="AO380" s="155"/>
      <c r="AP380" s="155"/>
      <c r="AQ380" s="155"/>
      <c r="AR380" s="155"/>
      <c r="AS380" s="155"/>
      <c r="AT380" s="155"/>
      <c r="AU380" s="155"/>
      <c r="AV380" s="155"/>
      <c r="AW380" s="155"/>
      <c r="AX380" s="155"/>
      <c r="AY380" s="155"/>
      <c r="AZ380" s="155"/>
      <c r="BA380" s="155"/>
      <c r="BB380" s="155"/>
      <c r="BC380" s="155"/>
      <c r="BD380" s="155"/>
      <c r="BE380" s="155"/>
      <c r="BF380" s="155"/>
      <c r="BG380" s="155"/>
      <c r="BH380" s="155"/>
      <c r="BI380" s="155"/>
      <c r="BJ380" s="155"/>
      <c r="BK380" s="155"/>
      <c r="BL380" s="155"/>
      <c r="BM380" s="156">
        <v>1</v>
      </c>
    </row>
    <row r="381" spans="1:65">
      <c r="A381" s="28"/>
      <c r="B381" s="19">
        <v>1</v>
      </c>
      <c r="C381" s="9">
        <v>2</v>
      </c>
      <c r="D381" s="157" t="s">
        <v>118</v>
      </c>
      <c r="E381" s="154"/>
      <c r="F381" s="155"/>
      <c r="G381" s="155"/>
      <c r="H381" s="155"/>
      <c r="I381" s="155"/>
      <c r="J381" s="155"/>
      <c r="K381" s="155"/>
      <c r="L381" s="155"/>
      <c r="M381" s="155"/>
      <c r="N381" s="155"/>
      <c r="O381" s="155"/>
      <c r="P381" s="155"/>
      <c r="Q381" s="155"/>
      <c r="R381" s="155"/>
      <c r="S381" s="155"/>
      <c r="T381" s="155"/>
      <c r="U381" s="155"/>
      <c r="V381" s="155"/>
      <c r="W381" s="155"/>
      <c r="X381" s="155"/>
      <c r="Y381" s="155"/>
      <c r="Z381" s="155"/>
      <c r="AA381" s="155"/>
      <c r="AB381" s="155"/>
      <c r="AC381" s="155"/>
      <c r="AD381" s="155"/>
      <c r="AE381" s="155"/>
      <c r="AF381" s="155"/>
      <c r="AG381" s="155"/>
      <c r="AH381" s="155"/>
      <c r="AI381" s="155"/>
      <c r="AJ381" s="155"/>
      <c r="AK381" s="155"/>
      <c r="AL381" s="155"/>
      <c r="AM381" s="155"/>
      <c r="AN381" s="155"/>
      <c r="AO381" s="155"/>
      <c r="AP381" s="155"/>
      <c r="AQ381" s="155"/>
      <c r="AR381" s="155"/>
      <c r="AS381" s="155"/>
      <c r="AT381" s="155"/>
      <c r="AU381" s="155"/>
      <c r="AV381" s="155"/>
      <c r="AW381" s="155"/>
      <c r="AX381" s="155"/>
      <c r="AY381" s="155"/>
      <c r="AZ381" s="155"/>
      <c r="BA381" s="155"/>
      <c r="BB381" s="155"/>
      <c r="BC381" s="155"/>
      <c r="BD381" s="155"/>
      <c r="BE381" s="155"/>
      <c r="BF381" s="155"/>
      <c r="BG381" s="155"/>
      <c r="BH381" s="155"/>
      <c r="BI381" s="155"/>
      <c r="BJ381" s="155"/>
      <c r="BK381" s="155"/>
      <c r="BL381" s="155"/>
      <c r="BM381" s="156">
        <v>18</v>
      </c>
    </row>
    <row r="382" spans="1:65">
      <c r="A382" s="28"/>
      <c r="B382" s="19">
        <v>1</v>
      </c>
      <c r="C382" s="9">
        <v>3</v>
      </c>
      <c r="D382" s="157" t="s">
        <v>118</v>
      </c>
      <c r="E382" s="154"/>
      <c r="F382" s="155"/>
      <c r="G382" s="155"/>
      <c r="H382" s="155"/>
      <c r="I382" s="155"/>
      <c r="J382" s="155"/>
      <c r="K382" s="155"/>
      <c r="L382" s="155"/>
      <c r="M382" s="155"/>
      <c r="N382" s="155"/>
      <c r="O382" s="155"/>
      <c r="P382" s="155"/>
      <c r="Q382" s="155"/>
      <c r="R382" s="155"/>
      <c r="S382" s="155"/>
      <c r="T382" s="155"/>
      <c r="U382" s="155"/>
      <c r="V382" s="155"/>
      <c r="W382" s="155"/>
      <c r="X382" s="155"/>
      <c r="Y382" s="155"/>
      <c r="Z382" s="155"/>
      <c r="AA382" s="155"/>
      <c r="AB382" s="155"/>
      <c r="AC382" s="155"/>
      <c r="AD382" s="155"/>
      <c r="AE382" s="155"/>
      <c r="AF382" s="155"/>
      <c r="AG382" s="155"/>
      <c r="AH382" s="155"/>
      <c r="AI382" s="155"/>
      <c r="AJ382" s="155"/>
      <c r="AK382" s="155"/>
      <c r="AL382" s="155"/>
      <c r="AM382" s="155"/>
      <c r="AN382" s="155"/>
      <c r="AO382" s="155"/>
      <c r="AP382" s="155"/>
      <c r="AQ382" s="155"/>
      <c r="AR382" s="155"/>
      <c r="AS382" s="155"/>
      <c r="AT382" s="155"/>
      <c r="AU382" s="155"/>
      <c r="AV382" s="155"/>
      <c r="AW382" s="155"/>
      <c r="AX382" s="155"/>
      <c r="AY382" s="155"/>
      <c r="AZ382" s="155"/>
      <c r="BA382" s="155"/>
      <c r="BB382" s="155"/>
      <c r="BC382" s="155"/>
      <c r="BD382" s="155"/>
      <c r="BE382" s="155"/>
      <c r="BF382" s="155"/>
      <c r="BG382" s="155"/>
      <c r="BH382" s="155"/>
      <c r="BI382" s="155"/>
      <c r="BJ382" s="155"/>
      <c r="BK382" s="155"/>
      <c r="BL382" s="155"/>
      <c r="BM382" s="156">
        <v>16</v>
      </c>
    </row>
    <row r="383" spans="1:65">
      <c r="A383" s="28"/>
      <c r="B383" s="19">
        <v>1</v>
      </c>
      <c r="C383" s="9">
        <v>4</v>
      </c>
      <c r="D383" s="157" t="s">
        <v>118</v>
      </c>
      <c r="E383" s="154"/>
      <c r="F383" s="155"/>
      <c r="G383" s="155"/>
      <c r="H383" s="155"/>
      <c r="I383" s="155"/>
      <c r="J383" s="155"/>
      <c r="K383" s="155"/>
      <c r="L383" s="155"/>
      <c r="M383" s="155"/>
      <c r="N383" s="155"/>
      <c r="O383" s="155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  <c r="AA383" s="155"/>
      <c r="AB383" s="155"/>
      <c r="AC383" s="155"/>
      <c r="AD383" s="155"/>
      <c r="AE383" s="155"/>
      <c r="AF383" s="155"/>
      <c r="AG383" s="155"/>
      <c r="AH383" s="155"/>
      <c r="AI383" s="155"/>
      <c r="AJ383" s="155"/>
      <c r="AK383" s="155"/>
      <c r="AL383" s="155"/>
      <c r="AM383" s="155"/>
      <c r="AN383" s="155"/>
      <c r="AO383" s="155"/>
      <c r="AP383" s="155"/>
      <c r="AQ383" s="155"/>
      <c r="AR383" s="155"/>
      <c r="AS383" s="155"/>
      <c r="AT383" s="155"/>
      <c r="AU383" s="155"/>
      <c r="AV383" s="155"/>
      <c r="AW383" s="155"/>
      <c r="AX383" s="155"/>
      <c r="AY383" s="155"/>
      <c r="AZ383" s="155"/>
      <c r="BA383" s="155"/>
      <c r="BB383" s="155"/>
      <c r="BC383" s="155"/>
      <c r="BD383" s="155"/>
      <c r="BE383" s="155"/>
      <c r="BF383" s="155"/>
      <c r="BG383" s="155"/>
      <c r="BH383" s="155"/>
      <c r="BI383" s="155"/>
      <c r="BJ383" s="155"/>
      <c r="BK383" s="155"/>
      <c r="BL383" s="155"/>
      <c r="BM383" s="156" t="s">
        <v>118</v>
      </c>
    </row>
    <row r="384" spans="1:65">
      <c r="A384" s="28"/>
      <c r="B384" s="19">
        <v>1</v>
      </c>
      <c r="C384" s="9">
        <v>5</v>
      </c>
      <c r="D384" s="157" t="s">
        <v>118</v>
      </c>
      <c r="E384" s="154"/>
      <c r="F384" s="155"/>
      <c r="G384" s="155"/>
      <c r="H384" s="155"/>
      <c r="I384" s="155"/>
      <c r="J384" s="155"/>
      <c r="K384" s="155"/>
      <c r="L384" s="155"/>
      <c r="M384" s="155"/>
      <c r="N384" s="155"/>
      <c r="O384" s="155"/>
      <c r="P384" s="155"/>
      <c r="Q384" s="155"/>
      <c r="R384" s="155"/>
      <c r="S384" s="155"/>
      <c r="T384" s="155"/>
      <c r="U384" s="155"/>
      <c r="V384" s="155"/>
      <c r="W384" s="155"/>
      <c r="X384" s="155"/>
      <c r="Y384" s="155"/>
      <c r="Z384" s="155"/>
      <c r="AA384" s="155"/>
      <c r="AB384" s="155"/>
      <c r="AC384" s="155"/>
      <c r="AD384" s="155"/>
      <c r="AE384" s="155"/>
      <c r="AF384" s="155"/>
      <c r="AG384" s="155"/>
      <c r="AH384" s="155"/>
      <c r="AI384" s="155"/>
      <c r="AJ384" s="155"/>
      <c r="AK384" s="155"/>
      <c r="AL384" s="155"/>
      <c r="AM384" s="155"/>
      <c r="AN384" s="155"/>
      <c r="AO384" s="155"/>
      <c r="AP384" s="155"/>
      <c r="AQ384" s="155"/>
      <c r="AR384" s="155"/>
      <c r="AS384" s="155"/>
      <c r="AT384" s="155"/>
      <c r="AU384" s="155"/>
      <c r="AV384" s="155"/>
      <c r="AW384" s="155"/>
      <c r="AX384" s="155"/>
      <c r="AY384" s="155"/>
      <c r="AZ384" s="155"/>
      <c r="BA384" s="155"/>
      <c r="BB384" s="155"/>
      <c r="BC384" s="155"/>
      <c r="BD384" s="155"/>
      <c r="BE384" s="155"/>
      <c r="BF384" s="155"/>
      <c r="BG384" s="155"/>
      <c r="BH384" s="155"/>
      <c r="BI384" s="155"/>
      <c r="BJ384" s="155"/>
      <c r="BK384" s="155"/>
      <c r="BL384" s="155"/>
      <c r="BM384" s="156">
        <v>24</v>
      </c>
    </row>
    <row r="385" spans="1:65">
      <c r="A385" s="28"/>
      <c r="B385" s="20" t="s">
        <v>145</v>
      </c>
      <c r="C385" s="12"/>
      <c r="D385" s="159" t="s">
        <v>253</v>
      </c>
      <c r="E385" s="154"/>
      <c r="F385" s="155"/>
      <c r="G385" s="155"/>
      <c r="H385" s="155"/>
      <c r="I385" s="155"/>
      <c r="J385" s="155"/>
      <c r="K385" s="155"/>
      <c r="L385" s="155"/>
      <c r="M385" s="155"/>
      <c r="N385" s="155"/>
      <c r="O385" s="155"/>
      <c r="P385" s="155"/>
      <c r="Q385" s="155"/>
      <c r="R385" s="155"/>
      <c r="S385" s="155"/>
      <c r="T385" s="155"/>
      <c r="U385" s="155"/>
      <c r="V385" s="155"/>
      <c r="W385" s="155"/>
      <c r="X385" s="155"/>
      <c r="Y385" s="155"/>
      <c r="Z385" s="155"/>
      <c r="AA385" s="155"/>
      <c r="AB385" s="155"/>
      <c r="AC385" s="155"/>
      <c r="AD385" s="155"/>
      <c r="AE385" s="155"/>
      <c r="AF385" s="155"/>
      <c r="AG385" s="155"/>
      <c r="AH385" s="155"/>
      <c r="AI385" s="155"/>
      <c r="AJ385" s="155"/>
      <c r="AK385" s="155"/>
      <c r="AL385" s="155"/>
      <c r="AM385" s="155"/>
      <c r="AN385" s="155"/>
      <c r="AO385" s="155"/>
      <c r="AP385" s="155"/>
      <c r="AQ385" s="155"/>
      <c r="AR385" s="155"/>
      <c r="AS385" s="155"/>
      <c r="AT385" s="155"/>
      <c r="AU385" s="155"/>
      <c r="AV385" s="155"/>
      <c r="AW385" s="155"/>
      <c r="AX385" s="155"/>
      <c r="AY385" s="155"/>
      <c r="AZ385" s="155"/>
      <c r="BA385" s="155"/>
      <c r="BB385" s="155"/>
      <c r="BC385" s="155"/>
      <c r="BD385" s="155"/>
      <c r="BE385" s="155"/>
      <c r="BF385" s="155"/>
      <c r="BG385" s="155"/>
      <c r="BH385" s="155"/>
      <c r="BI385" s="155"/>
      <c r="BJ385" s="155"/>
      <c r="BK385" s="155"/>
      <c r="BL385" s="155"/>
      <c r="BM385" s="160"/>
    </row>
    <row r="386" spans="1:65">
      <c r="A386" s="28"/>
      <c r="B386" s="3" t="s">
        <v>146</v>
      </c>
      <c r="C386" s="27"/>
      <c r="D386" s="158" t="s">
        <v>253</v>
      </c>
      <c r="E386" s="154"/>
      <c r="F386" s="155"/>
      <c r="G386" s="155"/>
      <c r="H386" s="155"/>
      <c r="I386" s="155"/>
      <c r="J386" s="155"/>
      <c r="K386" s="155"/>
      <c r="L386" s="155"/>
      <c r="M386" s="155"/>
      <c r="N386" s="155"/>
      <c r="O386" s="155"/>
      <c r="P386" s="155"/>
      <c r="Q386" s="155"/>
      <c r="R386" s="155"/>
      <c r="S386" s="155"/>
      <c r="T386" s="155"/>
      <c r="U386" s="155"/>
      <c r="V386" s="155"/>
      <c r="W386" s="155"/>
      <c r="X386" s="155"/>
      <c r="Y386" s="155"/>
      <c r="Z386" s="155"/>
      <c r="AA386" s="155"/>
      <c r="AB386" s="155"/>
      <c r="AC386" s="155"/>
      <c r="AD386" s="155"/>
      <c r="AE386" s="155"/>
      <c r="AF386" s="155"/>
      <c r="AG386" s="155"/>
      <c r="AH386" s="155"/>
      <c r="AI386" s="155"/>
      <c r="AJ386" s="155"/>
      <c r="AK386" s="155"/>
      <c r="AL386" s="155"/>
      <c r="AM386" s="155"/>
      <c r="AN386" s="155"/>
      <c r="AO386" s="155"/>
      <c r="AP386" s="155"/>
      <c r="AQ386" s="155"/>
      <c r="AR386" s="155"/>
      <c r="AS386" s="155"/>
      <c r="AT386" s="155"/>
      <c r="AU386" s="155"/>
      <c r="AV386" s="155"/>
      <c r="AW386" s="155"/>
      <c r="AX386" s="155"/>
      <c r="AY386" s="155"/>
      <c r="AZ386" s="155"/>
      <c r="BA386" s="155"/>
      <c r="BB386" s="155"/>
      <c r="BC386" s="155"/>
      <c r="BD386" s="155"/>
      <c r="BE386" s="155"/>
      <c r="BF386" s="155"/>
      <c r="BG386" s="155"/>
      <c r="BH386" s="155"/>
      <c r="BI386" s="155"/>
      <c r="BJ386" s="155"/>
      <c r="BK386" s="155"/>
      <c r="BL386" s="155"/>
      <c r="BM386" s="160"/>
    </row>
    <row r="387" spans="1:65">
      <c r="A387" s="28"/>
      <c r="B387" s="3" t="s">
        <v>147</v>
      </c>
      <c r="C387" s="27"/>
      <c r="D387" s="158" t="s">
        <v>253</v>
      </c>
      <c r="E387" s="154"/>
      <c r="F387" s="155"/>
      <c r="G387" s="155"/>
      <c r="H387" s="155"/>
      <c r="I387" s="155"/>
      <c r="J387" s="155"/>
      <c r="K387" s="155"/>
      <c r="L387" s="155"/>
      <c r="M387" s="155"/>
      <c r="N387" s="155"/>
      <c r="O387" s="155"/>
      <c r="P387" s="155"/>
      <c r="Q387" s="155"/>
      <c r="R387" s="155"/>
      <c r="S387" s="155"/>
      <c r="T387" s="155"/>
      <c r="U387" s="155"/>
      <c r="V387" s="155"/>
      <c r="W387" s="155"/>
      <c r="X387" s="155"/>
      <c r="Y387" s="155"/>
      <c r="Z387" s="155"/>
      <c r="AA387" s="155"/>
      <c r="AB387" s="155"/>
      <c r="AC387" s="155"/>
      <c r="AD387" s="155"/>
      <c r="AE387" s="155"/>
      <c r="AF387" s="155"/>
      <c r="AG387" s="155"/>
      <c r="AH387" s="155"/>
      <c r="AI387" s="155"/>
      <c r="AJ387" s="155"/>
      <c r="AK387" s="155"/>
      <c r="AL387" s="155"/>
      <c r="AM387" s="155"/>
      <c r="AN387" s="155"/>
      <c r="AO387" s="155"/>
      <c r="AP387" s="155"/>
      <c r="AQ387" s="155"/>
      <c r="AR387" s="155"/>
      <c r="AS387" s="155"/>
      <c r="AT387" s="155"/>
      <c r="AU387" s="155"/>
      <c r="AV387" s="155"/>
      <c r="AW387" s="155"/>
      <c r="AX387" s="155"/>
      <c r="AY387" s="155"/>
      <c r="AZ387" s="155"/>
      <c r="BA387" s="155"/>
      <c r="BB387" s="155"/>
      <c r="BC387" s="155"/>
      <c r="BD387" s="155"/>
      <c r="BE387" s="155"/>
      <c r="BF387" s="155"/>
      <c r="BG387" s="155"/>
      <c r="BH387" s="155"/>
      <c r="BI387" s="155"/>
      <c r="BJ387" s="155"/>
      <c r="BK387" s="155"/>
      <c r="BL387" s="155"/>
      <c r="BM387" s="160"/>
    </row>
    <row r="388" spans="1:65">
      <c r="A388" s="28"/>
      <c r="B388" s="3" t="s">
        <v>61</v>
      </c>
      <c r="C388" s="27"/>
      <c r="D388" s="13" t="s">
        <v>253</v>
      </c>
      <c r="E388" s="9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52"/>
    </row>
    <row r="389" spans="1:65">
      <c r="A389" s="28"/>
      <c r="B389" s="3" t="s">
        <v>148</v>
      </c>
      <c r="C389" s="27"/>
      <c r="D389" s="13" t="s">
        <v>253</v>
      </c>
      <c r="E389" s="9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44" t="s">
        <v>149</v>
      </c>
      <c r="C390" s="45"/>
      <c r="D390" s="43" t="s">
        <v>150</v>
      </c>
      <c r="E390" s="9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B391" s="29"/>
      <c r="C391" s="20"/>
      <c r="D391" s="20"/>
      <c r="BM391" s="52"/>
    </row>
    <row r="392" spans="1:65" ht="15">
      <c r="B392" s="8" t="s">
        <v>238</v>
      </c>
      <c r="BM392" s="26" t="s">
        <v>153</v>
      </c>
    </row>
    <row r="393" spans="1:65" ht="15">
      <c r="A393" s="24" t="s">
        <v>31</v>
      </c>
      <c r="B393" s="18" t="s">
        <v>79</v>
      </c>
      <c r="C393" s="15" t="s">
        <v>80</v>
      </c>
      <c r="D393" s="16" t="s">
        <v>127</v>
      </c>
      <c r="E393" s="9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6">
        <v>1</v>
      </c>
    </row>
    <row r="394" spans="1:65">
      <c r="A394" s="28"/>
      <c r="B394" s="19" t="s">
        <v>128</v>
      </c>
      <c r="C394" s="9" t="s">
        <v>128</v>
      </c>
      <c r="D394" s="91" t="s">
        <v>131</v>
      </c>
      <c r="E394" s="9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6" t="s">
        <v>3</v>
      </c>
    </row>
    <row r="395" spans="1:65">
      <c r="A395" s="28"/>
      <c r="B395" s="19"/>
      <c r="C395" s="9"/>
      <c r="D395" s="10" t="s">
        <v>81</v>
      </c>
      <c r="E395" s="9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6">
        <v>1</v>
      </c>
    </row>
    <row r="396" spans="1:65">
      <c r="A396" s="28"/>
      <c r="B396" s="19"/>
      <c r="C396" s="9"/>
      <c r="D396" s="25"/>
      <c r="E396" s="9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6">
        <v>1</v>
      </c>
    </row>
    <row r="397" spans="1:65">
      <c r="A397" s="28"/>
      <c r="B397" s="18">
        <v>1</v>
      </c>
      <c r="C397" s="14">
        <v>1</v>
      </c>
      <c r="D397" s="153">
        <v>21</v>
      </c>
      <c r="E397" s="154"/>
      <c r="F397" s="155"/>
      <c r="G397" s="155"/>
      <c r="H397" s="155"/>
      <c r="I397" s="155"/>
      <c r="J397" s="155"/>
      <c r="K397" s="155"/>
      <c r="L397" s="155"/>
      <c r="M397" s="155"/>
      <c r="N397" s="155"/>
      <c r="O397" s="155"/>
      <c r="P397" s="155"/>
      <c r="Q397" s="155"/>
      <c r="R397" s="155"/>
      <c r="S397" s="155"/>
      <c r="T397" s="155"/>
      <c r="U397" s="155"/>
      <c r="V397" s="155"/>
      <c r="W397" s="155"/>
      <c r="X397" s="155"/>
      <c r="Y397" s="155"/>
      <c r="Z397" s="155"/>
      <c r="AA397" s="155"/>
      <c r="AB397" s="155"/>
      <c r="AC397" s="155"/>
      <c r="AD397" s="155"/>
      <c r="AE397" s="155"/>
      <c r="AF397" s="155"/>
      <c r="AG397" s="155"/>
      <c r="AH397" s="155"/>
      <c r="AI397" s="155"/>
      <c r="AJ397" s="155"/>
      <c r="AK397" s="155"/>
      <c r="AL397" s="155"/>
      <c r="AM397" s="155"/>
      <c r="AN397" s="155"/>
      <c r="AO397" s="155"/>
      <c r="AP397" s="155"/>
      <c r="AQ397" s="155"/>
      <c r="AR397" s="155"/>
      <c r="AS397" s="155"/>
      <c r="AT397" s="155"/>
      <c r="AU397" s="155"/>
      <c r="AV397" s="155"/>
      <c r="AW397" s="155"/>
      <c r="AX397" s="155"/>
      <c r="AY397" s="155"/>
      <c r="AZ397" s="155"/>
      <c r="BA397" s="155"/>
      <c r="BB397" s="155"/>
      <c r="BC397" s="155"/>
      <c r="BD397" s="155"/>
      <c r="BE397" s="155"/>
      <c r="BF397" s="155"/>
      <c r="BG397" s="155"/>
      <c r="BH397" s="155"/>
      <c r="BI397" s="155"/>
      <c r="BJ397" s="155"/>
      <c r="BK397" s="155"/>
      <c r="BL397" s="155"/>
      <c r="BM397" s="156">
        <v>1</v>
      </c>
    </row>
    <row r="398" spans="1:65">
      <c r="A398" s="28"/>
      <c r="B398" s="19">
        <v>1</v>
      </c>
      <c r="C398" s="9">
        <v>2</v>
      </c>
      <c r="D398" s="158" t="s">
        <v>163</v>
      </c>
      <c r="E398" s="154"/>
      <c r="F398" s="155"/>
      <c r="G398" s="155"/>
      <c r="H398" s="155"/>
      <c r="I398" s="155"/>
      <c r="J398" s="155"/>
      <c r="K398" s="155"/>
      <c r="L398" s="155"/>
      <c r="M398" s="155"/>
      <c r="N398" s="155"/>
      <c r="O398" s="155"/>
      <c r="P398" s="155"/>
      <c r="Q398" s="155"/>
      <c r="R398" s="155"/>
      <c r="S398" s="155"/>
      <c r="T398" s="155"/>
      <c r="U398" s="155"/>
      <c r="V398" s="155"/>
      <c r="W398" s="155"/>
      <c r="X398" s="155"/>
      <c r="Y398" s="155"/>
      <c r="Z398" s="155"/>
      <c r="AA398" s="155"/>
      <c r="AB398" s="155"/>
      <c r="AC398" s="155"/>
      <c r="AD398" s="155"/>
      <c r="AE398" s="155"/>
      <c r="AF398" s="155"/>
      <c r="AG398" s="155"/>
      <c r="AH398" s="155"/>
      <c r="AI398" s="155"/>
      <c r="AJ398" s="155"/>
      <c r="AK398" s="155"/>
      <c r="AL398" s="155"/>
      <c r="AM398" s="155"/>
      <c r="AN398" s="155"/>
      <c r="AO398" s="155"/>
      <c r="AP398" s="155"/>
      <c r="AQ398" s="155"/>
      <c r="AR398" s="155"/>
      <c r="AS398" s="155"/>
      <c r="AT398" s="155"/>
      <c r="AU398" s="155"/>
      <c r="AV398" s="155"/>
      <c r="AW398" s="155"/>
      <c r="AX398" s="155"/>
      <c r="AY398" s="155"/>
      <c r="AZ398" s="155"/>
      <c r="BA398" s="155"/>
      <c r="BB398" s="155"/>
      <c r="BC398" s="155"/>
      <c r="BD398" s="155"/>
      <c r="BE398" s="155"/>
      <c r="BF398" s="155"/>
      <c r="BG398" s="155"/>
      <c r="BH398" s="155"/>
      <c r="BI398" s="155"/>
      <c r="BJ398" s="155"/>
      <c r="BK398" s="155"/>
      <c r="BL398" s="155"/>
      <c r="BM398" s="156">
        <v>19</v>
      </c>
    </row>
    <row r="399" spans="1:65">
      <c r="A399" s="28"/>
      <c r="B399" s="19">
        <v>1</v>
      </c>
      <c r="C399" s="9">
        <v>3</v>
      </c>
      <c r="D399" s="158">
        <v>54</v>
      </c>
      <c r="E399" s="154"/>
      <c r="F399" s="155"/>
      <c r="G399" s="155"/>
      <c r="H399" s="155"/>
      <c r="I399" s="155"/>
      <c r="J399" s="155"/>
      <c r="K399" s="155"/>
      <c r="L399" s="155"/>
      <c r="M399" s="155"/>
      <c r="N399" s="155"/>
      <c r="O399" s="155"/>
      <c r="P399" s="155"/>
      <c r="Q399" s="155"/>
      <c r="R399" s="155"/>
      <c r="S399" s="155"/>
      <c r="T399" s="155"/>
      <c r="U399" s="155"/>
      <c r="V399" s="155"/>
      <c r="W399" s="155"/>
      <c r="X399" s="155"/>
      <c r="Y399" s="155"/>
      <c r="Z399" s="155"/>
      <c r="AA399" s="155"/>
      <c r="AB399" s="155"/>
      <c r="AC399" s="155"/>
      <c r="AD399" s="155"/>
      <c r="AE399" s="155"/>
      <c r="AF399" s="155"/>
      <c r="AG399" s="155"/>
      <c r="AH399" s="155"/>
      <c r="AI399" s="155"/>
      <c r="AJ399" s="155"/>
      <c r="AK399" s="155"/>
      <c r="AL399" s="155"/>
      <c r="AM399" s="155"/>
      <c r="AN399" s="155"/>
      <c r="AO399" s="155"/>
      <c r="AP399" s="155"/>
      <c r="AQ399" s="155"/>
      <c r="AR399" s="155"/>
      <c r="AS399" s="155"/>
      <c r="AT399" s="155"/>
      <c r="AU399" s="155"/>
      <c r="AV399" s="155"/>
      <c r="AW399" s="155"/>
      <c r="AX399" s="155"/>
      <c r="AY399" s="155"/>
      <c r="AZ399" s="155"/>
      <c r="BA399" s="155"/>
      <c r="BB399" s="155"/>
      <c r="BC399" s="155"/>
      <c r="BD399" s="155"/>
      <c r="BE399" s="155"/>
      <c r="BF399" s="155"/>
      <c r="BG399" s="155"/>
      <c r="BH399" s="155"/>
      <c r="BI399" s="155"/>
      <c r="BJ399" s="155"/>
      <c r="BK399" s="155"/>
      <c r="BL399" s="155"/>
      <c r="BM399" s="156">
        <v>16</v>
      </c>
    </row>
    <row r="400" spans="1:65">
      <c r="A400" s="28"/>
      <c r="B400" s="19">
        <v>1</v>
      </c>
      <c r="C400" s="9">
        <v>4</v>
      </c>
      <c r="D400" s="158">
        <v>29</v>
      </c>
      <c r="E400" s="154"/>
      <c r="F400" s="155"/>
      <c r="G400" s="155"/>
      <c r="H400" s="155"/>
      <c r="I400" s="155"/>
      <c r="J400" s="155"/>
      <c r="K400" s="155"/>
      <c r="L400" s="155"/>
      <c r="M400" s="155"/>
      <c r="N400" s="155"/>
      <c r="O400" s="155"/>
      <c r="P400" s="155"/>
      <c r="Q400" s="155"/>
      <c r="R400" s="155"/>
      <c r="S400" s="155"/>
      <c r="T400" s="155"/>
      <c r="U400" s="155"/>
      <c r="V400" s="155"/>
      <c r="W400" s="155"/>
      <c r="X400" s="155"/>
      <c r="Y400" s="155"/>
      <c r="Z400" s="155"/>
      <c r="AA400" s="155"/>
      <c r="AB400" s="155"/>
      <c r="AC400" s="155"/>
      <c r="AD400" s="155"/>
      <c r="AE400" s="155"/>
      <c r="AF400" s="155"/>
      <c r="AG400" s="155"/>
      <c r="AH400" s="155"/>
      <c r="AI400" s="155"/>
      <c r="AJ400" s="155"/>
      <c r="AK400" s="155"/>
      <c r="AL400" s="155"/>
      <c r="AM400" s="155"/>
      <c r="AN400" s="155"/>
      <c r="AO400" s="155"/>
      <c r="AP400" s="155"/>
      <c r="AQ400" s="155"/>
      <c r="AR400" s="155"/>
      <c r="AS400" s="155"/>
      <c r="AT400" s="155"/>
      <c r="AU400" s="155"/>
      <c r="AV400" s="155"/>
      <c r="AW400" s="155"/>
      <c r="AX400" s="155"/>
      <c r="AY400" s="155"/>
      <c r="AZ400" s="155"/>
      <c r="BA400" s="155"/>
      <c r="BB400" s="155"/>
      <c r="BC400" s="155"/>
      <c r="BD400" s="155"/>
      <c r="BE400" s="155"/>
      <c r="BF400" s="155"/>
      <c r="BG400" s="155"/>
      <c r="BH400" s="155"/>
      <c r="BI400" s="155"/>
      <c r="BJ400" s="155"/>
      <c r="BK400" s="155"/>
      <c r="BL400" s="155"/>
      <c r="BM400" s="156">
        <v>26.9</v>
      </c>
    </row>
    <row r="401" spans="1:65">
      <c r="A401" s="28"/>
      <c r="B401" s="19">
        <v>1</v>
      </c>
      <c r="C401" s="9">
        <v>5</v>
      </c>
      <c r="D401" s="158">
        <v>23</v>
      </c>
      <c r="E401" s="154"/>
      <c r="F401" s="155"/>
      <c r="G401" s="155"/>
      <c r="H401" s="155"/>
      <c r="I401" s="155"/>
      <c r="J401" s="155"/>
      <c r="K401" s="155"/>
      <c r="L401" s="155"/>
      <c r="M401" s="155"/>
      <c r="N401" s="155"/>
      <c r="O401" s="155"/>
      <c r="P401" s="155"/>
      <c r="Q401" s="155"/>
      <c r="R401" s="155"/>
      <c r="S401" s="155"/>
      <c r="T401" s="155"/>
      <c r="U401" s="155"/>
      <c r="V401" s="155"/>
      <c r="W401" s="155"/>
      <c r="X401" s="155"/>
      <c r="Y401" s="155"/>
      <c r="Z401" s="155"/>
      <c r="AA401" s="155"/>
      <c r="AB401" s="155"/>
      <c r="AC401" s="155"/>
      <c r="AD401" s="155"/>
      <c r="AE401" s="155"/>
      <c r="AF401" s="155"/>
      <c r="AG401" s="155"/>
      <c r="AH401" s="155"/>
      <c r="AI401" s="155"/>
      <c r="AJ401" s="155"/>
      <c r="AK401" s="155"/>
      <c r="AL401" s="155"/>
      <c r="AM401" s="155"/>
      <c r="AN401" s="155"/>
      <c r="AO401" s="155"/>
      <c r="AP401" s="155"/>
      <c r="AQ401" s="155"/>
      <c r="AR401" s="155"/>
      <c r="AS401" s="155"/>
      <c r="AT401" s="155"/>
      <c r="AU401" s="155"/>
      <c r="AV401" s="155"/>
      <c r="AW401" s="155"/>
      <c r="AX401" s="155"/>
      <c r="AY401" s="155"/>
      <c r="AZ401" s="155"/>
      <c r="BA401" s="155"/>
      <c r="BB401" s="155"/>
      <c r="BC401" s="155"/>
      <c r="BD401" s="155"/>
      <c r="BE401" s="155"/>
      <c r="BF401" s="155"/>
      <c r="BG401" s="155"/>
      <c r="BH401" s="155"/>
      <c r="BI401" s="155"/>
      <c r="BJ401" s="155"/>
      <c r="BK401" s="155"/>
      <c r="BL401" s="155"/>
      <c r="BM401" s="156">
        <v>25</v>
      </c>
    </row>
    <row r="402" spans="1:65">
      <c r="A402" s="28"/>
      <c r="B402" s="20" t="s">
        <v>145</v>
      </c>
      <c r="C402" s="12"/>
      <c r="D402" s="159">
        <v>31.75</v>
      </c>
      <c r="E402" s="154"/>
      <c r="F402" s="155"/>
      <c r="G402" s="155"/>
      <c r="H402" s="155"/>
      <c r="I402" s="155"/>
      <c r="J402" s="155"/>
      <c r="K402" s="155"/>
      <c r="L402" s="155"/>
      <c r="M402" s="155"/>
      <c r="N402" s="155"/>
      <c r="O402" s="155"/>
      <c r="P402" s="155"/>
      <c r="Q402" s="155"/>
      <c r="R402" s="155"/>
      <c r="S402" s="155"/>
      <c r="T402" s="155"/>
      <c r="U402" s="155"/>
      <c r="V402" s="155"/>
      <c r="W402" s="155"/>
      <c r="X402" s="155"/>
      <c r="Y402" s="155"/>
      <c r="Z402" s="155"/>
      <c r="AA402" s="155"/>
      <c r="AB402" s="155"/>
      <c r="AC402" s="155"/>
      <c r="AD402" s="155"/>
      <c r="AE402" s="155"/>
      <c r="AF402" s="155"/>
      <c r="AG402" s="155"/>
      <c r="AH402" s="155"/>
      <c r="AI402" s="155"/>
      <c r="AJ402" s="155"/>
      <c r="AK402" s="155"/>
      <c r="AL402" s="155"/>
      <c r="AM402" s="155"/>
      <c r="AN402" s="155"/>
      <c r="AO402" s="155"/>
      <c r="AP402" s="155"/>
      <c r="AQ402" s="155"/>
      <c r="AR402" s="155"/>
      <c r="AS402" s="155"/>
      <c r="AT402" s="155"/>
      <c r="AU402" s="155"/>
      <c r="AV402" s="155"/>
      <c r="AW402" s="155"/>
      <c r="AX402" s="155"/>
      <c r="AY402" s="155"/>
      <c r="AZ402" s="155"/>
      <c r="BA402" s="155"/>
      <c r="BB402" s="155"/>
      <c r="BC402" s="155"/>
      <c r="BD402" s="155"/>
      <c r="BE402" s="155"/>
      <c r="BF402" s="155"/>
      <c r="BG402" s="155"/>
      <c r="BH402" s="155"/>
      <c r="BI402" s="155"/>
      <c r="BJ402" s="155"/>
      <c r="BK402" s="155"/>
      <c r="BL402" s="155"/>
      <c r="BM402" s="160"/>
    </row>
    <row r="403" spans="1:65">
      <c r="A403" s="28"/>
      <c r="B403" s="3" t="s">
        <v>146</v>
      </c>
      <c r="C403" s="27"/>
      <c r="D403" s="158">
        <v>26</v>
      </c>
      <c r="E403" s="154"/>
      <c r="F403" s="155"/>
      <c r="G403" s="155"/>
      <c r="H403" s="155"/>
      <c r="I403" s="155"/>
      <c r="J403" s="155"/>
      <c r="K403" s="155"/>
      <c r="L403" s="155"/>
      <c r="M403" s="155"/>
      <c r="N403" s="155"/>
      <c r="O403" s="155"/>
      <c r="P403" s="155"/>
      <c r="Q403" s="155"/>
      <c r="R403" s="155"/>
      <c r="S403" s="155"/>
      <c r="T403" s="155"/>
      <c r="U403" s="155"/>
      <c r="V403" s="155"/>
      <c r="W403" s="155"/>
      <c r="X403" s="155"/>
      <c r="Y403" s="155"/>
      <c r="Z403" s="155"/>
      <c r="AA403" s="155"/>
      <c r="AB403" s="155"/>
      <c r="AC403" s="155"/>
      <c r="AD403" s="155"/>
      <c r="AE403" s="155"/>
      <c r="AF403" s="155"/>
      <c r="AG403" s="155"/>
      <c r="AH403" s="155"/>
      <c r="AI403" s="155"/>
      <c r="AJ403" s="155"/>
      <c r="AK403" s="155"/>
      <c r="AL403" s="155"/>
      <c r="AM403" s="155"/>
      <c r="AN403" s="155"/>
      <c r="AO403" s="155"/>
      <c r="AP403" s="155"/>
      <c r="AQ403" s="155"/>
      <c r="AR403" s="155"/>
      <c r="AS403" s="155"/>
      <c r="AT403" s="155"/>
      <c r="AU403" s="155"/>
      <c r="AV403" s="155"/>
      <c r="AW403" s="155"/>
      <c r="AX403" s="155"/>
      <c r="AY403" s="155"/>
      <c r="AZ403" s="155"/>
      <c r="BA403" s="155"/>
      <c r="BB403" s="155"/>
      <c r="BC403" s="155"/>
      <c r="BD403" s="155"/>
      <c r="BE403" s="155"/>
      <c r="BF403" s="155"/>
      <c r="BG403" s="155"/>
      <c r="BH403" s="155"/>
      <c r="BI403" s="155"/>
      <c r="BJ403" s="155"/>
      <c r="BK403" s="155"/>
      <c r="BL403" s="155"/>
      <c r="BM403" s="160"/>
    </row>
    <row r="404" spans="1:65">
      <c r="A404" s="28"/>
      <c r="B404" s="3" t="s">
        <v>147</v>
      </c>
      <c r="C404" s="27"/>
      <c r="D404" s="158">
        <v>15.217862311551295</v>
      </c>
      <c r="E404" s="154"/>
      <c r="F404" s="155"/>
      <c r="G404" s="155"/>
      <c r="H404" s="155"/>
      <c r="I404" s="155"/>
      <c r="J404" s="155"/>
      <c r="K404" s="155"/>
      <c r="L404" s="155"/>
      <c r="M404" s="155"/>
      <c r="N404" s="155"/>
      <c r="O404" s="155"/>
      <c r="P404" s="155"/>
      <c r="Q404" s="155"/>
      <c r="R404" s="155"/>
      <c r="S404" s="155"/>
      <c r="T404" s="155"/>
      <c r="U404" s="155"/>
      <c r="V404" s="155"/>
      <c r="W404" s="155"/>
      <c r="X404" s="155"/>
      <c r="Y404" s="155"/>
      <c r="Z404" s="155"/>
      <c r="AA404" s="155"/>
      <c r="AB404" s="155"/>
      <c r="AC404" s="155"/>
      <c r="AD404" s="155"/>
      <c r="AE404" s="155"/>
      <c r="AF404" s="155"/>
      <c r="AG404" s="155"/>
      <c r="AH404" s="155"/>
      <c r="AI404" s="155"/>
      <c r="AJ404" s="155"/>
      <c r="AK404" s="155"/>
      <c r="AL404" s="155"/>
      <c r="AM404" s="155"/>
      <c r="AN404" s="155"/>
      <c r="AO404" s="155"/>
      <c r="AP404" s="155"/>
      <c r="AQ404" s="155"/>
      <c r="AR404" s="155"/>
      <c r="AS404" s="155"/>
      <c r="AT404" s="155"/>
      <c r="AU404" s="155"/>
      <c r="AV404" s="155"/>
      <c r="AW404" s="155"/>
      <c r="AX404" s="155"/>
      <c r="AY404" s="155"/>
      <c r="AZ404" s="155"/>
      <c r="BA404" s="155"/>
      <c r="BB404" s="155"/>
      <c r="BC404" s="155"/>
      <c r="BD404" s="155"/>
      <c r="BE404" s="155"/>
      <c r="BF404" s="155"/>
      <c r="BG404" s="155"/>
      <c r="BH404" s="155"/>
      <c r="BI404" s="155"/>
      <c r="BJ404" s="155"/>
      <c r="BK404" s="155"/>
      <c r="BL404" s="155"/>
      <c r="BM404" s="160"/>
    </row>
    <row r="405" spans="1:65">
      <c r="A405" s="28"/>
      <c r="B405" s="3" t="s">
        <v>61</v>
      </c>
      <c r="C405" s="27"/>
      <c r="D405" s="13">
        <v>0.47930274997011951</v>
      </c>
      <c r="E405" s="9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2"/>
    </row>
    <row r="406" spans="1:65">
      <c r="A406" s="28"/>
      <c r="B406" s="3" t="s">
        <v>148</v>
      </c>
      <c r="C406" s="27"/>
      <c r="D406" s="13">
        <v>0.18029739776951681</v>
      </c>
      <c r="E406" s="9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52"/>
    </row>
    <row r="407" spans="1:65">
      <c r="A407" s="28"/>
      <c r="B407" s="44" t="s">
        <v>149</v>
      </c>
      <c r="C407" s="45"/>
      <c r="D407" s="43" t="s">
        <v>150</v>
      </c>
      <c r="E407" s="9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B408" s="29"/>
      <c r="C408" s="20"/>
      <c r="D408" s="20"/>
      <c r="BM408" s="52"/>
    </row>
    <row r="409" spans="1:65" ht="15">
      <c r="B409" s="8" t="s">
        <v>239</v>
      </c>
      <c r="BM409" s="26" t="s">
        <v>153</v>
      </c>
    </row>
    <row r="410" spans="1:65" ht="15">
      <c r="A410" s="24" t="s">
        <v>5</v>
      </c>
      <c r="B410" s="18" t="s">
        <v>79</v>
      </c>
      <c r="C410" s="15" t="s">
        <v>80</v>
      </c>
      <c r="D410" s="16" t="s">
        <v>127</v>
      </c>
      <c r="E410" s="9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6">
        <v>1</v>
      </c>
    </row>
    <row r="411" spans="1:65">
      <c r="A411" s="28"/>
      <c r="B411" s="19" t="s">
        <v>128</v>
      </c>
      <c r="C411" s="9" t="s">
        <v>128</v>
      </c>
      <c r="D411" s="91" t="s">
        <v>131</v>
      </c>
      <c r="E411" s="9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6" t="s">
        <v>3</v>
      </c>
    </row>
    <row r="412" spans="1:65">
      <c r="A412" s="28"/>
      <c r="B412" s="19"/>
      <c r="C412" s="9"/>
      <c r="D412" s="10" t="s">
        <v>81</v>
      </c>
      <c r="E412" s="9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6">
        <v>1</v>
      </c>
    </row>
    <row r="413" spans="1:65">
      <c r="A413" s="28"/>
      <c r="B413" s="19"/>
      <c r="C413" s="9"/>
      <c r="D413" s="25"/>
      <c r="E413" s="9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6">
        <v>1</v>
      </c>
    </row>
    <row r="414" spans="1:65">
      <c r="A414" s="28"/>
      <c r="B414" s="18">
        <v>1</v>
      </c>
      <c r="C414" s="14">
        <v>1</v>
      </c>
      <c r="D414" s="153">
        <v>46</v>
      </c>
      <c r="E414" s="154"/>
      <c r="F414" s="155"/>
      <c r="G414" s="155"/>
      <c r="H414" s="155"/>
      <c r="I414" s="155"/>
      <c r="J414" s="155"/>
      <c r="K414" s="155"/>
      <c r="L414" s="155"/>
      <c r="M414" s="155"/>
      <c r="N414" s="155"/>
      <c r="O414" s="155"/>
      <c r="P414" s="155"/>
      <c r="Q414" s="155"/>
      <c r="R414" s="155"/>
      <c r="S414" s="155"/>
      <c r="T414" s="155"/>
      <c r="U414" s="155"/>
      <c r="V414" s="155"/>
      <c r="W414" s="155"/>
      <c r="X414" s="155"/>
      <c r="Y414" s="155"/>
      <c r="Z414" s="155"/>
      <c r="AA414" s="155"/>
      <c r="AB414" s="155"/>
      <c r="AC414" s="155"/>
      <c r="AD414" s="155"/>
      <c r="AE414" s="155"/>
      <c r="AF414" s="155"/>
      <c r="AG414" s="155"/>
      <c r="AH414" s="155"/>
      <c r="AI414" s="155"/>
      <c r="AJ414" s="155"/>
      <c r="AK414" s="155"/>
      <c r="AL414" s="155"/>
      <c r="AM414" s="155"/>
      <c r="AN414" s="155"/>
      <c r="AO414" s="155"/>
      <c r="AP414" s="155"/>
      <c r="AQ414" s="155"/>
      <c r="AR414" s="155"/>
      <c r="AS414" s="155"/>
      <c r="AT414" s="155"/>
      <c r="AU414" s="155"/>
      <c r="AV414" s="155"/>
      <c r="AW414" s="155"/>
      <c r="AX414" s="155"/>
      <c r="AY414" s="155"/>
      <c r="AZ414" s="155"/>
      <c r="BA414" s="155"/>
      <c r="BB414" s="155"/>
      <c r="BC414" s="155"/>
      <c r="BD414" s="155"/>
      <c r="BE414" s="155"/>
      <c r="BF414" s="155"/>
      <c r="BG414" s="155"/>
      <c r="BH414" s="155"/>
      <c r="BI414" s="155"/>
      <c r="BJ414" s="155"/>
      <c r="BK414" s="155"/>
      <c r="BL414" s="155"/>
      <c r="BM414" s="156">
        <v>1</v>
      </c>
    </row>
    <row r="415" spans="1:65">
      <c r="A415" s="28"/>
      <c r="B415" s="19">
        <v>1</v>
      </c>
      <c r="C415" s="9">
        <v>2</v>
      </c>
      <c r="D415" s="158">
        <v>47</v>
      </c>
      <c r="E415" s="154"/>
      <c r="F415" s="155"/>
      <c r="G415" s="155"/>
      <c r="H415" s="155"/>
      <c r="I415" s="155"/>
      <c r="J415" s="155"/>
      <c r="K415" s="155"/>
      <c r="L415" s="155"/>
      <c r="M415" s="155"/>
      <c r="N415" s="155"/>
      <c r="O415" s="155"/>
      <c r="P415" s="155"/>
      <c r="Q415" s="155"/>
      <c r="R415" s="155"/>
      <c r="S415" s="155"/>
      <c r="T415" s="155"/>
      <c r="U415" s="155"/>
      <c r="V415" s="155"/>
      <c r="W415" s="155"/>
      <c r="X415" s="155"/>
      <c r="Y415" s="155"/>
      <c r="Z415" s="155"/>
      <c r="AA415" s="155"/>
      <c r="AB415" s="155"/>
      <c r="AC415" s="155"/>
      <c r="AD415" s="155"/>
      <c r="AE415" s="155"/>
      <c r="AF415" s="155"/>
      <c r="AG415" s="155"/>
      <c r="AH415" s="155"/>
      <c r="AI415" s="155"/>
      <c r="AJ415" s="155"/>
      <c r="AK415" s="155"/>
      <c r="AL415" s="155"/>
      <c r="AM415" s="155"/>
      <c r="AN415" s="155"/>
      <c r="AO415" s="155"/>
      <c r="AP415" s="155"/>
      <c r="AQ415" s="155"/>
      <c r="AR415" s="155"/>
      <c r="AS415" s="155"/>
      <c r="AT415" s="155"/>
      <c r="AU415" s="155"/>
      <c r="AV415" s="155"/>
      <c r="AW415" s="155"/>
      <c r="AX415" s="155"/>
      <c r="AY415" s="155"/>
      <c r="AZ415" s="155"/>
      <c r="BA415" s="155"/>
      <c r="BB415" s="155"/>
      <c r="BC415" s="155"/>
      <c r="BD415" s="155"/>
      <c r="BE415" s="155"/>
      <c r="BF415" s="155"/>
      <c r="BG415" s="155"/>
      <c r="BH415" s="155"/>
      <c r="BI415" s="155"/>
      <c r="BJ415" s="155"/>
      <c r="BK415" s="155"/>
      <c r="BL415" s="155"/>
      <c r="BM415" s="156">
        <v>3</v>
      </c>
    </row>
    <row r="416" spans="1:65">
      <c r="A416" s="28"/>
      <c r="B416" s="19">
        <v>1</v>
      </c>
      <c r="C416" s="9">
        <v>3</v>
      </c>
      <c r="D416" s="158">
        <v>47.3</v>
      </c>
      <c r="E416" s="154"/>
      <c r="F416" s="155"/>
      <c r="G416" s="155"/>
      <c r="H416" s="155"/>
      <c r="I416" s="155"/>
      <c r="J416" s="155"/>
      <c r="K416" s="155"/>
      <c r="L416" s="155"/>
      <c r="M416" s="155"/>
      <c r="N416" s="155"/>
      <c r="O416" s="155"/>
      <c r="P416" s="155"/>
      <c r="Q416" s="155"/>
      <c r="R416" s="155"/>
      <c r="S416" s="155"/>
      <c r="T416" s="155"/>
      <c r="U416" s="155"/>
      <c r="V416" s="155"/>
      <c r="W416" s="155"/>
      <c r="X416" s="155"/>
      <c r="Y416" s="155"/>
      <c r="Z416" s="155"/>
      <c r="AA416" s="155"/>
      <c r="AB416" s="155"/>
      <c r="AC416" s="155"/>
      <c r="AD416" s="155"/>
      <c r="AE416" s="155"/>
      <c r="AF416" s="155"/>
      <c r="AG416" s="155"/>
      <c r="AH416" s="155"/>
      <c r="AI416" s="155"/>
      <c r="AJ416" s="155"/>
      <c r="AK416" s="155"/>
      <c r="AL416" s="155"/>
      <c r="AM416" s="155"/>
      <c r="AN416" s="155"/>
      <c r="AO416" s="155"/>
      <c r="AP416" s="155"/>
      <c r="AQ416" s="155"/>
      <c r="AR416" s="155"/>
      <c r="AS416" s="155"/>
      <c r="AT416" s="155"/>
      <c r="AU416" s="155"/>
      <c r="AV416" s="155"/>
      <c r="AW416" s="155"/>
      <c r="AX416" s="155"/>
      <c r="AY416" s="155"/>
      <c r="AZ416" s="155"/>
      <c r="BA416" s="155"/>
      <c r="BB416" s="155"/>
      <c r="BC416" s="155"/>
      <c r="BD416" s="155"/>
      <c r="BE416" s="155"/>
      <c r="BF416" s="155"/>
      <c r="BG416" s="155"/>
      <c r="BH416" s="155"/>
      <c r="BI416" s="155"/>
      <c r="BJ416" s="155"/>
      <c r="BK416" s="155"/>
      <c r="BL416" s="155"/>
      <c r="BM416" s="156">
        <v>16</v>
      </c>
    </row>
    <row r="417" spans="1:65">
      <c r="A417" s="28"/>
      <c r="B417" s="19">
        <v>1</v>
      </c>
      <c r="C417" s="9">
        <v>4</v>
      </c>
      <c r="D417" s="158">
        <v>44.6</v>
      </c>
      <c r="E417" s="154"/>
      <c r="F417" s="155"/>
      <c r="G417" s="155"/>
      <c r="H417" s="155"/>
      <c r="I417" s="155"/>
      <c r="J417" s="155"/>
      <c r="K417" s="155"/>
      <c r="L417" s="155"/>
      <c r="M417" s="155"/>
      <c r="N417" s="155"/>
      <c r="O417" s="155"/>
      <c r="P417" s="155"/>
      <c r="Q417" s="155"/>
      <c r="R417" s="155"/>
      <c r="S417" s="155"/>
      <c r="T417" s="155"/>
      <c r="U417" s="155"/>
      <c r="V417" s="155"/>
      <c r="W417" s="155"/>
      <c r="X417" s="155"/>
      <c r="Y417" s="155"/>
      <c r="Z417" s="155"/>
      <c r="AA417" s="155"/>
      <c r="AB417" s="155"/>
      <c r="AC417" s="155"/>
      <c r="AD417" s="155"/>
      <c r="AE417" s="155"/>
      <c r="AF417" s="155"/>
      <c r="AG417" s="155"/>
      <c r="AH417" s="155"/>
      <c r="AI417" s="155"/>
      <c r="AJ417" s="155"/>
      <c r="AK417" s="155"/>
      <c r="AL417" s="155"/>
      <c r="AM417" s="155"/>
      <c r="AN417" s="155"/>
      <c r="AO417" s="155"/>
      <c r="AP417" s="155"/>
      <c r="AQ417" s="155"/>
      <c r="AR417" s="155"/>
      <c r="AS417" s="155"/>
      <c r="AT417" s="155"/>
      <c r="AU417" s="155"/>
      <c r="AV417" s="155"/>
      <c r="AW417" s="155"/>
      <c r="AX417" s="155"/>
      <c r="AY417" s="155"/>
      <c r="AZ417" s="155"/>
      <c r="BA417" s="155"/>
      <c r="BB417" s="155"/>
      <c r="BC417" s="155"/>
      <c r="BD417" s="155"/>
      <c r="BE417" s="155"/>
      <c r="BF417" s="155"/>
      <c r="BG417" s="155"/>
      <c r="BH417" s="155"/>
      <c r="BI417" s="155"/>
      <c r="BJ417" s="155"/>
      <c r="BK417" s="155"/>
      <c r="BL417" s="155"/>
      <c r="BM417" s="156">
        <v>46.36</v>
      </c>
    </row>
    <row r="418" spans="1:65">
      <c r="A418" s="28"/>
      <c r="B418" s="19">
        <v>1</v>
      </c>
      <c r="C418" s="9">
        <v>5</v>
      </c>
      <c r="D418" s="158">
        <v>46.9</v>
      </c>
      <c r="E418" s="154"/>
      <c r="F418" s="155"/>
      <c r="G418" s="155"/>
      <c r="H418" s="155"/>
      <c r="I418" s="155"/>
      <c r="J418" s="155"/>
      <c r="K418" s="155"/>
      <c r="L418" s="155"/>
      <c r="M418" s="155"/>
      <c r="N418" s="155"/>
      <c r="O418" s="155"/>
      <c r="P418" s="155"/>
      <c r="Q418" s="155"/>
      <c r="R418" s="155"/>
      <c r="S418" s="155"/>
      <c r="T418" s="155"/>
      <c r="U418" s="155"/>
      <c r="V418" s="155"/>
      <c r="W418" s="155"/>
      <c r="X418" s="155"/>
      <c r="Y418" s="155"/>
      <c r="Z418" s="155"/>
      <c r="AA418" s="155"/>
      <c r="AB418" s="155"/>
      <c r="AC418" s="155"/>
      <c r="AD418" s="155"/>
      <c r="AE418" s="155"/>
      <c r="AF418" s="155"/>
      <c r="AG418" s="155"/>
      <c r="AH418" s="155"/>
      <c r="AI418" s="155"/>
      <c r="AJ418" s="155"/>
      <c r="AK418" s="155"/>
      <c r="AL418" s="155"/>
      <c r="AM418" s="155"/>
      <c r="AN418" s="155"/>
      <c r="AO418" s="155"/>
      <c r="AP418" s="155"/>
      <c r="AQ418" s="155"/>
      <c r="AR418" s="155"/>
      <c r="AS418" s="155"/>
      <c r="AT418" s="155"/>
      <c r="AU418" s="155"/>
      <c r="AV418" s="155"/>
      <c r="AW418" s="155"/>
      <c r="AX418" s="155"/>
      <c r="AY418" s="155"/>
      <c r="AZ418" s="155"/>
      <c r="BA418" s="155"/>
      <c r="BB418" s="155"/>
      <c r="BC418" s="155"/>
      <c r="BD418" s="155"/>
      <c r="BE418" s="155"/>
      <c r="BF418" s="155"/>
      <c r="BG418" s="155"/>
      <c r="BH418" s="155"/>
      <c r="BI418" s="155"/>
      <c r="BJ418" s="155"/>
      <c r="BK418" s="155"/>
      <c r="BL418" s="155"/>
      <c r="BM418" s="156">
        <v>26</v>
      </c>
    </row>
    <row r="419" spans="1:65">
      <c r="A419" s="28"/>
      <c r="B419" s="20" t="s">
        <v>145</v>
      </c>
      <c r="C419" s="12"/>
      <c r="D419" s="159">
        <v>46.36</v>
      </c>
      <c r="E419" s="154"/>
      <c r="F419" s="155"/>
      <c r="G419" s="155"/>
      <c r="H419" s="155"/>
      <c r="I419" s="155"/>
      <c r="J419" s="155"/>
      <c r="K419" s="155"/>
      <c r="L419" s="155"/>
      <c r="M419" s="155"/>
      <c r="N419" s="155"/>
      <c r="O419" s="155"/>
      <c r="P419" s="155"/>
      <c r="Q419" s="155"/>
      <c r="R419" s="155"/>
      <c r="S419" s="155"/>
      <c r="T419" s="155"/>
      <c r="U419" s="155"/>
      <c r="V419" s="155"/>
      <c r="W419" s="155"/>
      <c r="X419" s="155"/>
      <c r="Y419" s="155"/>
      <c r="Z419" s="155"/>
      <c r="AA419" s="155"/>
      <c r="AB419" s="155"/>
      <c r="AC419" s="155"/>
      <c r="AD419" s="155"/>
      <c r="AE419" s="155"/>
      <c r="AF419" s="155"/>
      <c r="AG419" s="155"/>
      <c r="AH419" s="155"/>
      <c r="AI419" s="155"/>
      <c r="AJ419" s="155"/>
      <c r="AK419" s="155"/>
      <c r="AL419" s="155"/>
      <c r="AM419" s="155"/>
      <c r="AN419" s="155"/>
      <c r="AO419" s="155"/>
      <c r="AP419" s="155"/>
      <c r="AQ419" s="155"/>
      <c r="AR419" s="155"/>
      <c r="AS419" s="155"/>
      <c r="AT419" s="155"/>
      <c r="AU419" s="155"/>
      <c r="AV419" s="155"/>
      <c r="AW419" s="155"/>
      <c r="AX419" s="155"/>
      <c r="AY419" s="155"/>
      <c r="AZ419" s="155"/>
      <c r="BA419" s="155"/>
      <c r="BB419" s="155"/>
      <c r="BC419" s="155"/>
      <c r="BD419" s="155"/>
      <c r="BE419" s="155"/>
      <c r="BF419" s="155"/>
      <c r="BG419" s="155"/>
      <c r="BH419" s="155"/>
      <c r="BI419" s="155"/>
      <c r="BJ419" s="155"/>
      <c r="BK419" s="155"/>
      <c r="BL419" s="155"/>
      <c r="BM419" s="160"/>
    </row>
    <row r="420" spans="1:65">
      <c r="A420" s="28"/>
      <c r="B420" s="3" t="s">
        <v>146</v>
      </c>
      <c r="C420" s="27"/>
      <c r="D420" s="158">
        <v>46.9</v>
      </c>
      <c r="E420" s="154"/>
      <c r="F420" s="155"/>
      <c r="G420" s="155"/>
      <c r="H420" s="155"/>
      <c r="I420" s="155"/>
      <c r="J420" s="155"/>
      <c r="K420" s="155"/>
      <c r="L420" s="155"/>
      <c r="M420" s="155"/>
      <c r="N420" s="155"/>
      <c r="O420" s="155"/>
      <c r="P420" s="155"/>
      <c r="Q420" s="155"/>
      <c r="R420" s="155"/>
      <c r="S420" s="155"/>
      <c r="T420" s="155"/>
      <c r="U420" s="155"/>
      <c r="V420" s="155"/>
      <c r="W420" s="155"/>
      <c r="X420" s="155"/>
      <c r="Y420" s="155"/>
      <c r="Z420" s="155"/>
      <c r="AA420" s="155"/>
      <c r="AB420" s="155"/>
      <c r="AC420" s="155"/>
      <c r="AD420" s="155"/>
      <c r="AE420" s="155"/>
      <c r="AF420" s="155"/>
      <c r="AG420" s="155"/>
      <c r="AH420" s="155"/>
      <c r="AI420" s="155"/>
      <c r="AJ420" s="155"/>
      <c r="AK420" s="155"/>
      <c r="AL420" s="155"/>
      <c r="AM420" s="155"/>
      <c r="AN420" s="155"/>
      <c r="AO420" s="155"/>
      <c r="AP420" s="155"/>
      <c r="AQ420" s="155"/>
      <c r="AR420" s="155"/>
      <c r="AS420" s="155"/>
      <c r="AT420" s="155"/>
      <c r="AU420" s="155"/>
      <c r="AV420" s="155"/>
      <c r="AW420" s="155"/>
      <c r="AX420" s="155"/>
      <c r="AY420" s="155"/>
      <c r="AZ420" s="155"/>
      <c r="BA420" s="155"/>
      <c r="BB420" s="155"/>
      <c r="BC420" s="155"/>
      <c r="BD420" s="155"/>
      <c r="BE420" s="155"/>
      <c r="BF420" s="155"/>
      <c r="BG420" s="155"/>
      <c r="BH420" s="155"/>
      <c r="BI420" s="155"/>
      <c r="BJ420" s="155"/>
      <c r="BK420" s="155"/>
      <c r="BL420" s="155"/>
      <c r="BM420" s="160"/>
    </row>
    <row r="421" spans="1:65">
      <c r="A421" s="28"/>
      <c r="B421" s="3" t="s">
        <v>147</v>
      </c>
      <c r="C421" s="27"/>
      <c r="D421" s="158">
        <v>1.0968135666556997</v>
      </c>
      <c r="E421" s="154"/>
      <c r="F421" s="155"/>
      <c r="G421" s="155"/>
      <c r="H421" s="155"/>
      <c r="I421" s="155"/>
      <c r="J421" s="155"/>
      <c r="K421" s="155"/>
      <c r="L421" s="155"/>
      <c r="M421" s="155"/>
      <c r="N421" s="155"/>
      <c r="O421" s="155"/>
      <c r="P421" s="155"/>
      <c r="Q421" s="155"/>
      <c r="R421" s="155"/>
      <c r="S421" s="155"/>
      <c r="T421" s="155"/>
      <c r="U421" s="155"/>
      <c r="V421" s="155"/>
      <c r="W421" s="155"/>
      <c r="X421" s="155"/>
      <c r="Y421" s="155"/>
      <c r="Z421" s="155"/>
      <c r="AA421" s="155"/>
      <c r="AB421" s="155"/>
      <c r="AC421" s="155"/>
      <c r="AD421" s="155"/>
      <c r="AE421" s="155"/>
      <c r="AF421" s="155"/>
      <c r="AG421" s="155"/>
      <c r="AH421" s="155"/>
      <c r="AI421" s="155"/>
      <c r="AJ421" s="155"/>
      <c r="AK421" s="155"/>
      <c r="AL421" s="155"/>
      <c r="AM421" s="155"/>
      <c r="AN421" s="155"/>
      <c r="AO421" s="155"/>
      <c r="AP421" s="155"/>
      <c r="AQ421" s="155"/>
      <c r="AR421" s="155"/>
      <c r="AS421" s="155"/>
      <c r="AT421" s="155"/>
      <c r="AU421" s="155"/>
      <c r="AV421" s="155"/>
      <c r="AW421" s="155"/>
      <c r="AX421" s="155"/>
      <c r="AY421" s="155"/>
      <c r="AZ421" s="155"/>
      <c r="BA421" s="155"/>
      <c r="BB421" s="155"/>
      <c r="BC421" s="155"/>
      <c r="BD421" s="155"/>
      <c r="BE421" s="155"/>
      <c r="BF421" s="155"/>
      <c r="BG421" s="155"/>
      <c r="BH421" s="155"/>
      <c r="BI421" s="155"/>
      <c r="BJ421" s="155"/>
      <c r="BK421" s="155"/>
      <c r="BL421" s="155"/>
      <c r="BM421" s="160"/>
    </row>
    <row r="422" spans="1:65">
      <c r="A422" s="28"/>
      <c r="B422" s="3" t="s">
        <v>61</v>
      </c>
      <c r="C422" s="27"/>
      <c r="D422" s="13">
        <v>2.3658618780321394E-2</v>
      </c>
      <c r="E422" s="9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2"/>
    </row>
    <row r="423" spans="1:65">
      <c r="A423" s="28"/>
      <c r="B423" s="3" t="s">
        <v>148</v>
      </c>
      <c r="C423" s="27"/>
      <c r="D423" s="13">
        <v>0</v>
      </c>
      <c r="E423" s="9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52"/>
    </row>
    <row r="424" spans="1:65">
      <c r="A424" s="28"/>
      <c r="B424" s="44" t="s">
        <v>149</v>
      </c>
      <c r="C424" s="45"/>
      <c r="D424" s="43" t="s">
        <v>150</v>
      </c>
      <c r="E424" s="9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52"/>
    </row>
    <row r="425" spans="1:65">
      <c r="B425" s="29"/>
      <c r="C425" s="20"/>
      <c r="D425" s="20"/>
      <c r="BM425" s="52"/>
    </row>
    <row r="426" spans="1:65" ht="15">
      <c r="B426" s="8" t="s">
        <v>240</v>
      </c>
      <c r="BM426" s="26" t="s">
        <v>153</v>
      </c>
    </row>
    <row r="427" spans="1:65" ht="15">
      <c r="A427" s="24" t="s">
        <v>8</v>
      </c>
      <c r="B427" s="18" t="s">
        <v>79</v>
      </c>
      <c r="C427" s="15" t="s">
        <v>80</v>
      </c>
      <c r="D427" s="16" t="s">
        <v>127</v>
      </c>
      <c r="E427" s="9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>
        <v>1</v>
      </c>
    </row>
    <row r="428" spans="1:65">
      <c r="A428" s="28"/>
      <c r="B428" s="19" t="s">
        <v>128</v>
      </c>
      <c r="C428" s="9" t="s">
        <v>128</v>
      </c>
      <c r="D428" s="91" t="s">
        <v>131</v>
      </c>
      <c r="E428" s="9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6" t="s">
        <v>3</v>
      </c>
    </row>
    <row r="429" spans="1:65">
      <c r="A429" s="28"/>
      <c r="B429" s="19"/>
      <c r="C429" s="9"/>
      <c r="D429" s="10" t="s">
        <v>81</v>
      </c>
      <c r="E429" s="9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6">
        <v>2</v>
      </c>
    </row>
    <row r="430" spans="1:65">
      <c r="A430" s="28"/>
      <c r="B430" s="19"/>
      <c r="C430" s="9"/>
      <c r="D430" s="25"/>
      <c r="E430" s="9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6">
        <v>2</v>
      </c>
    </row>
    <row r="431" spans="1:65">
      <c r="A431" s="28"/>
      <c r="B431" s="18">
        <v>1</v>
      </c>
      <c r="C431" s="14">
        <v>1</v>
      </c>
      <c r="D431" s="21">
        <v>3.9</v>
      </c>
      <c r="E431" s="9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6">
        <v>1</v>
      </c>
    </row>
    <row r="432" spans="1:65">
      <c r="A432" s="28"/>
      <c r="B432" s="19">
        <v>1</v>
      </c>
      <c r="C432" s="9">
        <v>2</v>
      </c>
      <c r="D432" s="11">
        <v>3.9</v>
      </c>
      <c r="E432" s="9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6">
        <v>21</v>
      </c>
    </row>
    <row r="433" spans="1:65">
      <c r="A433" s="28"/>
      <c r="B433" s="19">
        <v>1</v>
      </c>
      <c r="C433" s="9">
        <v>3</v>
      </c>
      <c r="D433" s="11">
        <v>4</v>
      </c>
      <c r="E433" s="9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6">
        <v>16</v>
      </c>
    </row>
    <row r="434" spans="1:65">
      <c r="A434" s="28"/>
      <c r="B434" s="19">
        <v>1</v>
      </c>
      <c r="C434" s="9">
        <v>4</v>
      </c>
      <c r="D434" s="11">
        <v>3.9</v>
      </c>
      <c r="E434" s="9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3.94</v>
      </c>
    </row>
    <row r="435" spans="1:65">
      <c r="A435" s="28"/>
      <c r="B435" s="19">
        <v>1</v>
      </c>
      <c r="C435" s="9">
        <v>5</v>
      </c>
      <c r="D435" s="11">
        <v>4</v>
      </c>
      <c r="E435" s="9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>
        <v>27</v>
      </c>
    </row>
    <row r="436" spans="1:65">
      <c r="A436" s="28"/>
      <c r="B436" s="20" t="s">
        <v>145</v>
      </c>
      <c r="C436" s="12"/>
      <c r="D436" s="22">
        <v>3.9400000000000004</v>
      </c>
      <c r="E436" s="9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2"/>
    </row>
    <row r="437" spans="1:65">
      <c r="A437" s="28"/>
      <c r="B437" s="3" t="s">
        <v>146</v>
      </c>
      <c r="C437" s="27"/>
      <c r="D437" s="11">
        <v>3.9</v>
      </c>
      <c r="E437" s="9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2"/>
    </row>
    <row r="438" spans="1:65">
      <c r="A438" s="28"/>
      <c r="B438" s="3" t="s">
        <v>147</v>
      </c>
      <c r="C438" s="27"/>
      <c r="D438" s="23">
        <v>5.4772255750516662E-2</v>
      </c>
      <c r="E438" s="9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2"/>
    </row>
    <row r="439" spans="1:65">
      <c r="A439" s="28"/>
      <c r="B439" s="3" t="s">
        <v>61</v>
      </c>
      <c r="C439" s="27"/>
      <c r="D439" s="13">
        <v>1.3901587753938238E-2</v>
      </c>
      <c r="E439" s="9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2"/>
    </row>
    <row r="440" spans="1:65">
      <c r="A440" s="28"/>
      <c r="B440" s="3" t="s">
        <v>148</v>
      </c>
      <c r="C440" s="27"/>
      <c r="D440" s="13">
        <v>2.2204460492503131E-16</v>
      </c>
      <c r="E440" s="9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2"/>
    </row>
    <row r="441" spans="1:65">
      <c r="A441" s="28"/>
      <c r="B441" s="44" t="s">
        <v>149</v>
      </c>
      <c r="C441" s="45"/>
      <c r="D441" s="43" t="s">
        <v>150</v>
      </c>
      <c r="E441" s="9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52"/>
    </row>
    <row r="442" spans="1:65">
      <c r="B442" s="29"/>
      <c r="C442" s="20"/>
      <c r="D442" s="20"/>
      <c r="BM442" s="52"/>
    </row>
    <row r="443" spans="1:65" ht="15">
      <c r="B443" s="8" t="s">
        <v>241</v>
      </c>
      <c r="BM443" s="26" t="s">
        <v>153</v>
      </c>
    </row>
    <row r="444" spans="1:65" ht="15">
      <c r="A444" s="24" t="s">
        <v>42</v>
      </c>
      <c r="B444" s="18" t="s">
        <v>79</v>
      </c>
      <c r="C444" s="15" t="s">
        <v>80</v>
      </c>
      <c r="D444" s="16" t="s">
        <v>127</v>
      </c>
      <c r="E444" s="9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1</v>
      </c>
    </row>
    <row r="445" spans="1:65">
      <c r="A445" s="28"/>
      <c r="B445" s="19" t="s">
        <v>128</v>
      </c>
      <c r="C445" s="9" t="s">
        <v>128</v>
      </c>
      <c r="D445" s="91" t="s">
        <v>131</v>
      </c>
      <c r="E445" s="9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6" t="s">
        <v>3</v>
      </c>
    </row>
    <row r="446" spans="1:65">
      <c r="A446" s="28"/>
      <c r="B446" s="19"/>
      <c r="C446" s="9"/>
      <c r="D446" s="10" t="s">
        <v>81</v>
      </c>
      <c r="E446" s="9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6">
        <v>2</v>
      </c>
    </row>
    <row r="447" spans="1:65">
      <c r="A447" s="28"/>
      <c r="B447" s="19"/>
      <c r="C447" s="9"/>
      <c r="D447" s="25"/>
      <c r="E447" s="9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6">
        <v>2</v>
      </c>
    </row>
    <row r="448" spans="1:65">
      <c r="A448" s="28"/>
      <c r="B448" s="18">
        <v>1</v>
      </c>
      <c r="C448" s="14">
        <v>1</v>
      </c>
      <c r="D448" s="89" t="s">
        <v>110</v>
      </c>
      <c r="E448" s="9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6">
        <v>1</v>
      </c>
    </row>
    <row r="449" spans="1:65">
      <c r="A449" s="28"/>
      <c r="B449" s="19">
        <v>1</v>
      </c>
      <c r="C449" s="9">
        <v>2</v>
      </c>
      <c r="D449" s="90" t="s">
        <v>110</v>
      </c>
      <c r="E449" s="9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6">
        <v>9</v>
      </c>
    </row>
    <row r="450" spans="1:65">
      <c r="A450" s="28"/>
      <c r="B450" s="19">
        <v>1</v>
      </c>
      <c r="C450" s="9">
        <v>3</v>
      </c>
      <c r="D450" s="90" t="s">
        <v>110</v>
      </c>
      <c r="E450" s="9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6">
        <v>16</v>
      </c>
    </row>
    <row r="451" spans="1:65">
      <c r="A451" s="28"/>
      <c r="B451" s="19">
        <v>1</v>
      </c>
      <c r="C451" s="9">
        <v>4</v>
      </c>
      <c r="D451" s="90" t="s">
        <v>110</v>
      </c>
      <c r="E451" s="9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6" t="s">
        <v>110</v>
      </c>
    </row>
    <row r="452" spans="1:65">
      <c r="A452" s="28"/>
      <c r="B452" s="19">
        <v>1</v>
      </c>
      <c r="C452" s="9">
        <v>5</v>
      </c>
      <c r="D452" s="90" t="s">
        <v>110</v>
      </c>
      <c r="E452" s="9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15</v>
      </c>
    </row>
    <row r="453" spans="1:65">
      <c r="A453" s="28"/>
      <c r="B453" s="20" t="s">
        <v>145</v>
      </c>
      <c r="C453" s="12"/>
      <c r="D453" s="22" t="s">
        <v>253</v>
      </c>
      <c r="E453" s="9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2"/>
    </row>
    <row r="454" spans="1:65">
      <c r="A454" s="28"/>
      <c r="B454" s="3" t="s">
        <v>146</v>
      </c>
      <c r="C454" s="27"/>
      <c r="D454" s="11" t="s">
        <v>253</v>
      </c>
      <c r="E454" s="9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2"/>
    </row>
    <row r="455" spans="1:65">
      <c r="A455" s="28"/>
      <c r="B455" s="3" t="s">
        <v>147</v>
      </c>
      <c r="C455" s="27"/>
      <c r="D455" s="23" t="s">
        <v>253</v>
      </c>
      <c r="E455" s="9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2"/>
    </row>
    <row r="456" spans="1:65">
      <c r="A456" s="28"/>
      <c r="B456" s="3" t="s">
        <v>61</v>
      </c>
      <c r="C456" s="27"/>
      <c r="D456" s="13" t="s">
        <v>253</v>
      </c>
      <c r="E456" s="9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2"/>
    </row>
    <row r="457" spans="1:65">
      <c r="A457" s="28"/>
      <c r="B457" s="3" t="s">
        <v>148</v>
      </c>
      <c r="C457" s="27"/>
      <c r="D457" s="13" t="s">
        <v>253</v>
      </c>
      <c r="E457" s="9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2"/>
    </row>
    <row r="458" spans="1:65">
      <c r="A458" s="28"/>
      <c r="B458" s="44" t="s">
        <v>149</v>
      </c>
      <c r="C458" s="45"/>
      <c r="D458" s="43" t="s">
        <v>150</v>
      </c>
      <c r="E458" s="9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2"/>
    </row>
    <row r="459" spans="1:65">
      <c r="B459" s="29"/>
      <c r="C459" s="20"/>
      <c r="D459" s="20"/>
      <c r="BM459" s="52"/>
    </row>
    <row r="460" spans="1:65" ht="15">
      <c r="B460" s="8" t="s">
        <v>242</v>
      </c>
      <c r="BM460" s="26" t="s">
        <v>153</v>
      </c>
    </row>
    <row r="461" spans="1:65" ht="15">
      <c r="A461" s="24" t="s">
        <v>10</v>
      </c>
      <c r="B461" s="18" t="s">
        <v>79</v>
      </c>
      <c r="C461" s="15" t="s">
        <v>80</v>
      </c>
      <c r="D461" s="16" t="s">
        <v>127</v>
      </c>
      <c r="E461" s="9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1</v>
      </c>
    </row>
    <row r="462" spans="1:65">
      <c r="A462" s="28"/>
      <c r="B462" s="19" t="s">
        <v>128</v>
      </c>
      <c r="C462" s="9" t="s">
        <v>128</v>
      </c>
      <c r="D462" s="91" t="s">
        <v>131</v>
      </c>
      <c r="E462" s="9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 t="s">
        <v>3</v>
      </c>
    </row>
    <row r="463" spans="1:65">
      <c r="A463" s="28"/>
      <c r="B463" s="19"/>
      <c r="C463" s="9"/>
      <c r="D463" s="10" t="s">
        <v>81</v>
      </c>
      <c r="E463" s="9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6">
        <v>2</v>
      </c>
    </row>
    <row r="464" spans="1:65">
      <c r="A464" s="28"/>
      <c r="B464" s="19"/>
      <c r="C464" s="9"/>
      <c r="D464" s="25"/>
      <c r="E464" s="9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6">
        <v>2</v>
      </c>
    </row>
    <row r="465" spans="1:65">
      <c r="A465" s="28"/>
      <c r="B465" s="18">
        <v>1</v>
      </c>
      <c r="C465" s="14">
        <v>1</v>
      </c>
      <c r="D465" s="21">
        <v>5.4</v>
      </c>
      <c r="E465" s="9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6">
        <v>1</v>
      </c>
    </row>
    <row r="466" spans="1:65">
      <c r="A466" s="28"/>
      <c r="B466" s="19">
        <v>1</v>
      </c>
      <c r="C466" s="9">
        <v>2</v>
      </c>
      <c r="D466" s="11">
        <v>5.7</v>
      </c>
      <c r="E466" s="9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6">
        <v>10</v>
      </c>
    </row>
    <row r="467" spans="1:65">
      <c r="A467" s="28"/>
      <c r="B467" s="19">
        <v>1</v>
      </c>
      <c r="C467" s="9">
        <v>3</v>
      </c>
      <c r="D467" s="11">
        <v>5.5</v>
      </c>
      <c r="E467" s="9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6">
        <v>16</v>
      </c>
    </row>
    <row r="468" spans="1:65">
      <c r="A468" s="28"/>
      <c r="B468" s="19">
        <v>1</v>
      </c>
      <c r="C468" s="9">
        <v>4</v>
      </c>
      <c r="D468" s="11">
        <v>5.2</v>
      </c>
      <c r="E468" s="9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6">
        <v>5.42</v>
      </c>
    </row>
    <row r="469" spans="1:65">
      <c r="A469" s="28"/>
      <c r="B469" s="19">
        <v>1</v>
      </c>
      <c r="C469" s="9">
        <v>5</v>
      </c>
      <c r="D469" s="11">
        <v>5.3</v>
      </c>
      <c r="E469" s="9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6">
        <v>16</v>
      </c>
    </row>
    <row r="470" spans="1:65">
      <c r="A470" s="28"/>
      <c r="B470" s="20" t="s">
        <v>145</v>
      </c>
      <c r="C470" s="12"/>
      <c r="D470" s="22">
        <v>5.42</v>
      </c>
      <c r="E470" s="9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2"/>
    </row>
    <row r="471" spans="1:65">
      <c r="A471" s="28"/>
      <c r="B471" s="3" t="s">
        <v>146</v>
      </c>
      <c r="C471" s="27"/>
      <c r="D471" s="11">
        <v>5.4</v>
      </c>
      <c r="E471" s="9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2"/>
    </row>
    <row r="472" spans="1:65">
      <c r="A472" s="28"/>
      <c r="B472" s="3" t="s">
        <v>147</v>
      </c>
      <c r="C472" s="27"/>
      <c r="D472" s="23">
        <v>0.19235384061671348</v>
      </c>
      <c r="E472" s="9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2"/>
    </row>
    <row r="473" spans="1:65">
      <c r="A473" s="28"/>
      <c r="B473" s="3" t="s">
        <v>61</v>
      </c>
      <c r="C473" s="27"/>
      <c r="D473" s="13">
        <v>3.5489638490168542E-2</v>
      </c>
      <c r="E473" s="9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2"/>
    </row>
    <row r="474" spans="1:65">
      <c r="A474" s="28"/>
      <c r="B474" s="3" t="s">
        <v>148</v>
      </c>
      <c r="C474" s="27"/>
      <c r="D474" s="13">
        <v>0</v>
      </c>
      <c r="E474" s="9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2"/>
    </row>
    <row r="475" spans="1:65">
      <c r="A475" s="28"/>
      <c r="B475" s="44" t="s">
        <v>149</v>
      </c>
      <c r="C475" s="45"/>
      <c r="D475" s="43" t="s">
        <v>150</v>
      </c>
      <c r="E475" s="9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2"/>
    </row>
    <row r="476" spans="1:65">
      <c r="B476" s="29"/>
      <c r="C476" s="20"/>
      <c r="D476" s="20"/>
      <c r="BM476" s="52"/>
    </row>
    <row r="477" spans="1:65" ht="15">
      <c r="B477" s="8" t="s">
        <v>243</v>
      </c>
      <c r="BM477" s="26" t="s">
        <v>153</v>
      </c>
    </row>
    <row r="478" spans="1:65" ht="15">
      <c r="A478" s="24" t="s">
        <v>12</v>
      </c>
      <c r="B478" s="18" t="s">
        <v>79</v>
      </c>
      <c r="C478" s="15" t="s">
        <v>80</v>
      </c>
      <c r="D478" s="16" t="s">
        <v>127</v>
      </c>
      <c r="E478" s="9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1</v>
      </c>
    </row>
    <row r="479" spans="1:65">
      <c r="A479" s="28"/>
      <c r="B479" s="19" t="s">
        <v>128</v>
      </c>
      <c r="C479" s="9" t="s">
        <v>128</v>
      </c>
      <c r="D479" s="91" t="s">
        <v>131</v>
      </c>
      <c r="E479" s="9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 t="s">
        <v>3</v>
      </c>
    </row>
    <row r="480" spans="1:65">
      <c r="A480" s="28"/>
      <c r="B480" s="19"/>
      <c r="C480" s="9"/>
      <c r="D480" s="10" t="s">
        <v>81</v>
      </c>
      <c r="E480" s="9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>
        <v>0</v>
      </c>
    </row>
    <row r="481" spans="1:65">
      <c r="A481" s="28"/>
      <c r="B481" s="19"/>
      <c r="C481" s="9"/>
      <c r="D481" s="25"/>
      <c r="E481" s="9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6">
        <v>0</v>
      </c>
    </row>
    <row r="482" spans="1:65">
      <c r="A482" s="28"/>
      <c r="B482" s="18">
        <v>1</v>
      </c>
      <c r="C482" s="14">
        <v>1</v>
      </c>
      <c r="D482" s="161" t="s">
        <v>111</v>
      </c>
      <c r="E482" s="162"/>
      <c r="F482" s="163"/>
      <c r="G482" s="163"/>
      <c r="H482" s="163"/>
      <c r="I482" s="163"/>
      <c r="J482" s="163"/>
      <c r="K482" s="163"/>
      <c r="L482" s="163"/>
      <c r="M482" s="163"/>
      <c r="N482" s="163"/>
      <c r="O482" s="163"/>
      <c r="P482" s="163"/>
      <c r="Q482" s="163"/>
      <c r="R482" s="163"/>
      <c r="S482" s="163"/>
      <c r="T482" s="163"/>
      <c r="U482" s="163"/>
      <c r="V482" s="163"/>
      <c r="W482" s="163"/>
      <c r="X482" s="163"/>
      <c r="Y482" s="163"/>
      <c r="Z482" s="163"/>
      <c r="AA482" s="163"/>
      <c r="AB482" s="163"/>
      <c r="AC482" s="163"/>
      <c r="AD482" s="163"/>
      <c r="AE482" s="163"/>
      <c r="AF482" s="163"/>
      <c r="AG482" s="163"/>
      <c r="AH482" s="163"/>
      <c r="AI482" s="163"/>
      <c r="AJ482" s="163"/>
      <c r="AK482" s="163"/>
      <c r="AL482" s="163"/>
      <c r="AM482" s="163"/>
      <c r="AN482" s="163"/>
      <c r="AO482" s="163"/>
      <c r="AP482" s="163"/>
      <c r="AQ482" s="163"/>
      <c r="AR482" s="163"/>
      <c r="AS482" s="163"/>
      <c r="AT482" s="163"/>
      <c r="AU482" s="163"/>
      <c r="AV482" s="163"/>
      <c r="AW482" s="163"/>
      <c r="AX482" s="163"/>
      <c r="AY482" s="163"/>
      <c r="AZ482" s="163"/>
      <c r="BA482" s="163"/>
      <c r="BB482" s="163"/>
      <c r="BC482" s="163"/>
      <c r="BD482" s="163"/>
      <c r="BE482" s="163"/>
      <c r="BF482" s="163"/>
      <c r="BG482" s="163"/>
      <c r="BH482" s="163"/>
      <c r="BI482" s="163"/>
      <c r="BJ482" s="163"/>
      <c r="BK482" s="163"/>
      <c r="BL482" s="163"/>
      <c r="BM482" s="164">
        <v>1</v>
      </c>
    </row>
    <row r="483" spans="1:65">
      <c r="A483" s="28"/>
      <c r="B483" s="19">
        <v>1</v>
      </c>
      <c r="C483" s="9">
        <v>2</v>
      </c>
      <c r="D483" s="165" t="s">
        <v>111</v>
      </c>
      <c r="E483" s="162"/>
      <c r="F483" s="163"/>
      <c r="G483" s="163"/>
      <c r="H483" s="163"/>
      <c r="I483" s="163"/>
      <c r="J483" s="163"/>
      <c r="K483" s="163"/>
      <c r="L483" s="163"/>
      <c r="M483" s="163"/>
      <c r="N483" s="163"/>
      <c r="O483" s="163"/>
      <c r="P483" s="163"/>
      <c r="Q483" s="163"/>
      <c r="R483" s="163"/>
      <c r="S483" s="163"/>
      <c r="T483" s="163"/>
      <c r="U483" s="163"/>
      <c r="V483" s="163"/>
      <c r="W483" s="163"/>
      <c r="X483" s="163"/>
      <c r="Y483" s="163"/>
      <c r="Z483" s="163"/>
      <c r="AA483" s="163"/>
      <c r="AB483" s="163"/>
      <c r="AC483" s="163"/>
      <c r="AD483" s="163"/>
      <c r="AE483" s="163"/>
      <c r="AF483" s="163"/>
      <c r="AG483" s="163"/>
      <c r="AH483" s="163"/>
      <c r="AI483" s="163"/>
      <c r="AJ483" s="163"/>
      <c r="AK483" s="163"/>
      <c r="AL483" s="163"/>
      <c r="AM483" s="163"/>
      <c r="AN483" s="163"/>
      <c r="AO483" s="163"/>
      <c r="AP483" s="163"/>
      <c r="AQ483" s="163"/>
      <c r="AR483" s="163"/>
      <c r="AS483" s="163"/>
      <c r="AT483" s="163"/>
      <c r="AU483" s="163"/>
      <c r="AV483" s="163"/>
      <c r="AW483" s="163"/>
      <c r="AX483" s="163"/>
      <c r="AY483" s="163"/>
      <c r="AZ483" s="163"/>
      <c r="BA483" s="163"/>
      <c r="BB483" s="163"/>
      <c r="BC483" s="163"/>
      <c r="BD483" s="163"/>
      <c r="BE483" s="163"/>
      <c r="BF483" s="163"/>
      <c r="BG483" s="163"/>
      <c r="BH483" s="163"/>
      <c r="BI483" s="163"/>
      <c r="BJ483" s="163"/>
      <c r="BK483" s="163"/>
      <c r="BL483" s="163"/>
      <c r="BM483" s="164">
        <v>11</v>
      </c>
    </row>
    <row r="484" spans="1:65">
      <c r="A484" s="28"/>
      <c r="B484" s="19">
        <v>1</v>
      </c>
      <c r="C484" s="9">
        <v>3</v>
      </c>
      <c r="D484" s="178">
        <v>900</v>
      </c>
      <c r="E484" s="162"/>
      <c r="F484" s="163"/>
      <c r="G484" s="163"/>
      <c r="H484" s="163"/>
      <c r="I484" s="163"/>
      <c r="J484" s="163"/>
      <c r="K484" s="163"/>
      <c r="L484" s="163"/>
      <c r="M484" s="163"/>
      <c r="N484" s="163"/>
      <c r="O484" s="163"/>
      <c r="P484" s="163"/>
      <c r="Q484" s="163"/>
      <c r="R484" s="163"/>
      <c r="S484" s="163"/>
      <c r="T484" s="163"/>
      <c r="U484" s="163"/>
      <c r="V484" s="163"/>
      <c r="W484" s="163"/>
      <c r="X484" s="163"/>
      <c r="Y484" s="163"/>
      <c r="Z484" s="163"/>
      <c r="AA484" s="163"/>
      <c r="AB484" s="163"/>
      <c r="AC484" s="163"/>
      <c r="AD484" s="163"/>
      <c r="AE484" s="163"/>
      <c r="AF484" s="163"/>
      <c r="AG484" s="163"/>
      <c r="AH484" s="163"/>
      <c r="AI484" s="163"/>
      <c r="AJ484" s="163"/>
      <c r="AK484" s="163"/>
      <c r="AL484" s="163"/>
      <c r="AM484" s="163"/>
      <c r="AN484" s="163"/>
      <c r="AO484" s="163"/>
      <c r="AP484" s="163"/>
      <c r="AQ484" s="163"/>
      <c r="AR484" s="163"/>
      <c r="AS484" s="163"/>
      <c r="AT484" s="163"/>
      <c r="AU484" s="163"/>
      <c r="AV484" s="163"/>
      <c r="AW484" s="163"/>
      <c r="AX484" s="163"/>
      <c r="AY484" s="163"/>
      <c r="AZ484" s="163"/>
      <c r="BA484" s="163"/>
      <c r="BB484" s="163"/>
      <c r="BC484" s="163"/>
      <c r="BD484" s="163"/>
      <c r="BE484" s="163"/>
      <c r="BF484" s="163"/>
      <c r="BG484" s="163"/>
      <c r="BH484" s="163"/>
      <c r="BI484" s="163"/>
      <c r="BJ484" s="163"/>
      <c r="BK484" s="163"/>
      <c r="BL484" s="163"/>
      <c r="BM484" s="164">
        <v>16</v>
      </c>
    </row>
    <row r="485" spans="1:65">
      <c r="A485" s="28"/>
      <c r="B485" s="19">
        <v>1</v>
      </c>
      <c r="C485" s="9">
        <v>4</v>
      </c>
      <c r="D485" s="165" t="s">
        <v>111</v>
      </c>
      <c r="E485" s="162"/>
      <c r="F485" s="163"/>
      <c r="G485" s="163"/>
      <c r="H485" s="163"/>
      <c r="I485" s="163"/>
      <c r="J485" s="163"/>
      <c r="K485" s="163"/>
      <c r="L485" s="163"/>
      <c r="M485" s="163"/>
      <c r="N485" s="163"/>
      <c r="O485" s="163"/>
      <c r="P485" s="163"/>
      <c r="Q485" s="163"/>
      <c r="R485" s="163"/>
      <c r="S485" s="163"/>
      <c r="T485" s="163"/>
      <c r="U485" s="163"/>
      <c r="V485" s="163"/>
      <c r="W485" s="163"/>
      <c r="X485" s="163"/>
      <c r="Y485" s="163"/>
      <c r="Z485" s="163"/>
      <c r="AA485" s="163"/>
      <c r="AB485" s="163"/>
      <c r="AC485" s="163"/>
      <c r="AD485" s="163"/>
      <c r="AE485" s="163"/>
      <c r="AF485" s="163"/>
      <c r="AG485" s="163"/>
      <c r="AH485" s="163"/>
      <c r="AI485" s="163"/>
      <c r="AJ485" s="163"/>
      <c r="AK485" s="163"/>
      <c r="AL485" s="163"/>
      <c r="AM485" s="163"/>
      <c r="AN485" s="163"/>
      <c r="AO485" s="163"/>
      <c r="AP485" s="163"/>
      <c r="AQ485" s="163"/>
      <c r="AR485" s="163"/>
      <c r="AS485" s="163"/>
      <c r="AT485" s="163"/>
      <c r="AU485" s="163"/>
      <c r="AV485" s="163"/>
      <c r="AW485" s="163"/>
      <c r="AX485" s="163"/>
      <c r="AY485" s="163"/>
      <c r="AZ485" s="163"/>
      <c r="BA485" s="163"/>
      <c r="BB485" s="163"/>
      <c r="BC485" s="163"/>
      <c r="BD485" s="163"/>
      <c r="BE485" s="163"/>
      <c r="BF485" s="163"/>
      <c r="BG485" s="163"/>
      <c r="BH485" s="163"/>
      <c r="BI485" s="163"/>
      <c r="BJ485" s="163"/>
      <c r="BK485" s="163"/>
      <c r="BL485" s="163"/>
      <c r="BM485" s="164" t="s">
        <v>111</v>
      </c>
    </row>
    <row r="486" spans="1:65">
      <c r="A486" s="28"/>
      <c r="B486" s="19">
        <v>1</v>
      </c>
      <c r="C486" s="9">
        <v>5</v>
      </c>
      <c r="D486" s="165" t="s">
        <v>111</v>
      </c>
      <c r="E486" s="162"/>
      <c r="F486" s="163"/>
      <c r="G486" s="163"/>
      <c r="H486" s="163"/>
      <c r="I486" s="163"/>
      <c r="J486" s="163"/>
      <c r="K486" s="163"/>
      <c r="L486" s="163"/>
      <c r="M486" s="163"/>
      <c r="N486" s="163"/>
      <c r="O486" s="163"/>
      <c r="P486" s="163"/>
      <c r="Q486" s="163"/>
      <c r="R486" s="163"/>
      <c r="S486" s="163"/>
      <c r="T486" s="163"/>
      <c r="U486" s="163"/>
      <c r="V486" s="163"/>
      <c r="W486" s="163"/>
      <c r="X486" s="163"/>
      <c r="Y486" s="163"/>
      <c r="Z486" s="163"/>
      <c r="AA486" s="163"/>
      <c r="AB486" s="163"/>
      <c r="AC486" s="163"/>
      <c r="AD486" s="163"/>
      <c r="AE486" s="163"/>
      <c r="AF486" s="163"/>
      <c r="AG486" s="163"/>
      <c r="AH486" s="163"/>
      <c r="AI486" s="163"/>
      <c r="AJ486" s="163"/>
      <c r="AK486" s="163"/>
      <c r="AL486" s="163"/>
      <c r="AM486" s="163"/>
      <c r="AN486" s="163"/>
      <c r="AO486" s="163"/>
      <c r="AP486" s="163"/>
      <c r="AQ486" s="163"/>
      <c r="AR486" s="163"/>
      <c r="AS486" s="163"/>
      <c r="AT486" s="163"/>
      <c r="AU486" s="163"/>
      <c r="AV486" s="163"/>
      <c r="AW486" s="163"/>
      <c r="AX486" s="163"/>
      <c r="AY486" s="163"/>
      <c r="AZ486" s="163"/>
      <c r="BA486" s="163"/>
      <c r="BB486" s="163"/>
      <c r="BC486" s="163"/>
      <c r="BD486" s="163"/>
      <c r="BE486" s="163"/>
      <c r="BF486" s="163"/>
      <c r="BG486" s="163"/>
      <c r="BH486" s="163"/>
      <c r="BI486" s="163"/>
      <c r="BJ486" s="163"/>
      <c r="BK486" s="163"/>
      <c r="BL486" s="163"/>
      <c r="BM486" s="164">
        <v>17</v>
      </c>
    </row>
    <row r="487" spans="1:65">
      <c r="A487" s="28"/>
      <c r="B487" s="20" t="s">
        <v>145</v>
      </c>
      <c r="C487" s="12"/>
      <c r="D487" s="166">
        <v>900</v>
      </c>
      <c r="E487" s="162"/>
      <c r="F487" s="163"/>
      <c r="G487" s="163"/>
      <c r="H487" s="163"/>
      <c r="I487" s="163"/>
      <c r="J487" s="163"/>
      <c r="K487" s="163"/>
      <c r="L487" s="163"/>
      <c r="M487" s="163"/>
      <c r="N487" s="163"/>
      <c r="O487" s="163"/>
      <c r="P487" s="163"/>
      <c r="Q487" s="163"/>
      <c r="R487" s="163"/>
      <c r="S487" s="163"/>
      <c r="T487" s="163"/>
      <c r="U487" s="163"/>
      <c r="V487" s="163"/>
      <c r="W487" s="163"/>
      <c r="X487" s="163"/>
      <c r="Y487" s="163"/>
      <c r="Z487" s="163"/>
      <c r="AA487" s="163"/>
      <c r="AB487" s="163"/>
      <c r="AC487" s="163"/>
      <c r="AD487" s="163"/>
      <c r="AE487" s="163"/>
      <c r="AF487" s="163"/>
      <c r="AG487" s="163"/>
      <c r="AH487" s="163"/>
      <c r="AI487" s="163"/>
      <c r="AJ487" s="163"/>
      <c r="AK487" s="163"/>
      <c r="AL487" s="163"/>
      <c r="AM487" s="163"/>
      <c r="AN487" s="163"/>
      <c r="AO487" s="163"/>
      <c r="AP487" s="163"/>
      <c r="AQ487" s="163"/>
      <c r="AR487" s="163"/>
      <c r="AS487" s="163"/>
      <c r="AT487" s="163"/>
      <c r="AU487" s="163"/>
      <c r="AV487" s="163"/>
      <c r="AW487" s="163"/>
      <c r="AX487" s="163"/>
      <c r="AY487" s="163"/>
      <c r="AZ487" s="163"/>
      <c r="BA487" s="163"/>
      <c r="BB487" s="163"/>
      <c r="BC487" s="163"/>
      <c r="BD487" s="163"/>
      <c r="BE487" s="163"/>
      <c r="BF487" s="163"/>
      <c r="BG487" s="163"/>
      <c r="BH487" s="163"/>
      <c r="BI487" s="163"/>
      <c r="BJ487" s="163"/>
      <c r="BK487" s="163"/>
      <c r="BL487" s="163"/>
      <c r="BM487" s="167"/>
    </row>
    <row r="488" spans="1:65">
      <c r="A488" s="28"/>
      <c r="B488" s="3" t="s">
        <v>146</v>
      </c>
      <c r="C488" s="27"/>
      <c r="D488" s="165">
        <v>900</v>
      </c>
      <c r="E488" s="162"/>
      <c r="F488" s="163"/>
      <c r="G488" s="163"/>
      <c r="H488" s="163"/>
      <c r="I488" s="163"/>
      <c r="J488" s="163"/>
      <c r="K488" s="163"/>
      <c r="L488" s="163"/>
      <c r="M488" s="163"/>
      <c r="N488" s="163"/>
      <c r="O488" s="163"/>
      <c r="P488" s="163"/>
      <c r="Q488" s="163"/>
      <c r="R488" s="163"/>
      <c r="S488" s="163"/>
      <c r="T488" s="163"/>
      <c r="U488" s="163"/>
      <c r="V488" s="163"/>
      <c r="W488" s="163"/>
      <c r="X488" s="163"/>
      <c r="Y488" s="163"/>
      <c r="Z488" s="163"/>
      <c r="AA488" s="163"/>
      <c r="AB488" s="163"/>
      <c r="AC488" s="163"/>
      <c r="AD488" s="163"/>
      <c r="AE488" s="163"/>
      <c r="AF488" s="163"/>
      <c r="AG488" s="163"/>
      <c r="AH488" s="163"/>
      <c r="AI488" s="163"/>
      <c r="AJ488" s="163"/>
      <c r="AK488" s="163"/>
      <c r="AL488" s="163"/>
      <c r="AM488" s="163"/>
      <c r="AN488" s="163"/>
      <c r="AO488" s="163"/>
      <c r="AP488" s="163"/>
      <c r="AQ488" s="163"/>
      <c r="AR488" s="163"/>
      <c r="AS488" s="163"/>
      <c r="AT488" s="163"/>
      <c r="AU488" s="163"/>
      <c r="AV488" s="163"/>
      <c r="AW488" s="163"/>
      <c r="AX488" s="163"/>
      <c r="AY488" s="163"/>
      <c r="AZ488" s="163"/>
      <c r="BA488" s="163"/>
      <c r="BB488" s="163"/>
      <c r="BC488" s="163"/>
      <c r="BD488" s="163"/>
      <c r="BE488" s="163"/>
      <c r="BF488" s="163"/>
      <c r="BG488" s="163"/>
      <c r="BH488" s="163"/>
      <c r="BI488" s="163"/>
      <c r="BJ488" s="163"/>
      <c r="BK488" s="163"/>
      <c r="BL488" s="163"/>
      <c r="BM488" s="167"/>
    </row>
    <row r="489" spans="1:65">
      <c r="A489" s="28"/>
      <c r="B489" s="3" t="s">
        <v>147</v>
      </c>
      <c r="C489" s="27"/>
      <c r="D489" s="165" t="s">
        <v>253</v>
      </c>
      <c r="E489" s="162"/>
      <c r="F489" s="163"/>
      <c r="G489" s="163"/>
      <c r="H489" s="163"/>
      <c r="I489" s="163"/>
      <c r="J489" s="163"/>
      <c r="K489" s="163"/>
      <c r="L489" s="163"/>
      <c r="M489" s="163"/>
      <c r="N489" s="163"/>
      <c r="O489" s="163"/>
      <c r="P489" s="163"/>
      <c r="Q489" s="163"/>
      <c r="R489" s="163"/>
      <c r="S489" s="163"/>
      <c r="T489" s="163"/>
      <c r="U489" s="163"/>
      <c r="V489" s="163"/>
      <c r="W489" s="163"/>
      <c r="X489" s="163"/>
      <c r="Y489" s="163"/>
      <c r="Z489" s="163"/>
      <c r="AA489" s="163"/>
      <c r="AB489" s="163"/>
      <c r="AC489" s="163"/>
      <c r="AD489" s="163"/>
      <c r="AE489" s="163"/>
      <c r="AF489" s="163"/>
      <c r="AG489" s="163"/>
      <c r="AH489" s="163"/>
      <c r="AI489" s="163"/>
      <c r="AJ489" s="163"/>
      <c r="AK489" s="163"/>
      <c r="AL489" s="163"/>
      <c r="AM489" s="163"/>
      <c r="AN489" s="163"/>
      <c r="AO489" s="163"/>
      <c r="AP489" s="163"/>
      <c r="AQ489" s="163"/>
      <c r="AR489" s="163"/>
      <c r="AS489" s="163"/>
      <c r="AT489" s="163"/>
      <c r="AU489" s="163"/>
      <c r="AV489" s="163"/>
      <c r="AW489" s="163"/>
      <c r="AX489" s="163"/>
      <c r="AY489" s="163"/>
      <c r="AZ489" s="163"/>
      <c r="BA489" s="163"/>
      <c r="BB489" s="163"/>
      <c r="BC489" s="163"/>
      <c r="BD489" s="163"/>
      <c r="BE489" s="163"/>
      <c r="BF489" s="163"/>
      <c r="BG489" s="163"/>
      <c r="BH489" s="163"/>
      <c r="BI489" s="163"/>
      <c r="BJ489" s="163"/>
      <c r="BK489" s="163"/>
      <c r="BL489" s="163"/>
      <c r="BM489" s="167"/>
    </row>
    <row r="490" spans="1:65">
      <c r="A490" s="28"/>
      <c r="B490" s="3" t="s">
        <v>61</v>
      </c>
      <c r="C490" s="27"/>
      <c r="D490" s="13" t="s">
        <v>253</v>
      </c>
      <c r="E490" s="9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2"/>
    </row>
    <row r="491" spans="1:65">
      <c r="A491" s="28"/>
      <c r="B491" s="3" t="s">
        <v>148</v>
      </c>
      <c r="C491" s="27"/>
      <c r="D491" s="13" t="s">
        <v>253</v>
      </c>
      <c r="E491" s="9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2"/>
    </row>
    <row r="492" spans="1:65">
      <c r="A492" s="28"/>
      <c r="B492" s="44" t="s">
        <v>149</v>
      </c>
      <c r="C492" s="45"/>
      <c r="D492" s="43" t="s">
        <v>150</v>
      </c>
      <c r="E492" s="9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2"/>
    </row>
    <row r="493" spans="1:65">
      <c r="B493" s="29"/>
      <c r="C493" s="20"/>
      <c r="D493" s="20"/>
      <c r="BM493" s="52"/>
    </row>
    <row r="494" spans="1:65" ht="15">
      <c r="B494" s="8" t="s">
        <v>244</v>
      </c>
      <c r="BM494" s="26" t="s">
        <v>153</v>
      </c>
    </row>
    <row r="495" spans="1:65" ht="15">
      <c r="A495" s="24" t="s">
        <v>15</v>
      </c>
      <c r="B495" s="18" t="s">
        <v>79</v>
      </c>
      <c r="C495" s="15" t="s">
        <v>80</v>
      </c>
      <c r="D495" s="16" t="s">
        <v>127</v>
      </c>
      <c r="E495" s="9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</v>
      </c>
    </row>
    <row r="496" spans="1:65">
      <c r="A496" s="28"/>
      <c r="B496" s="19" t="s">
        <v>128</v>
      </c>
      <c r="C496" s="9" t="s">
        <v>128</v>
      </c>
      <c r="D496" s="91" t="s">
        <v>131</v>
      </c>
      <c r="E496" s="9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 t="s">
        <v>3</v>
      </c>
    </row>
    <row r="497" spans="1:65">
      <c r="A497" s="28"/>
      <c r="B497" s="19"/>
      <c r="C497" s="9"/>
      <c r="D497" s="10" t="s">
        <v>81</v>
      </c>
      <c r="E497" s="9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0</v>
      </c>
    </row>
    <row r="498" spans="1:65">
      <c r="A498" s="28"/>
      <c r="B498" s="19"/>
      <c r="C498" s="9"/>
      <c r="D498" s="25"/>
      <c r="E498" s="9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>
        <v>0</v>
      </c>
    </row>
    <row r="499" spans="1:65">
      <c r="A499" s="28"/>
      <c r="B499" s="18">
        <v>1</v>
      </c>
      <c r="C499" s="14">
        <v>1</v>
      </c>
      <c r="D499" s="168" t="s">
        <v>114</v>
      </c>
      <c r="E499" s="162"/>
      <c r="F499" s="163"/>
      <c r="G499" s="163"/>
      <c r="H499" s="163"/>
      <c r="I499" s="163"/>
      <c r="J499" s="163"/>
      <c r="K499" s="163"/>
      <c r="L499" s="163"/>
      <c r="M499" s="163"/>
      <c r="N499" s="163"/>
      <c r="O499" s="163"/>
      <c r="P499" s="163"/>
      <c r="Q499" s="163"/>
      <c r="R499" s="163"/>
      <c r="S499" s="163"/>
      <c r="T499" s="163"/>
      <c r="U499" s="163"/>
      <c r="V499" s="163"/>
      <c r="W499" s="163"/>
      <c r="X499" s="163"/>
      <c r="Y499" s="163"/>
      <c r="Z499" s="163"/>
      <c r="AA499" s="163"/>
      <c r="AB499" s="163"/>
      <c r="AC499" s="163"/>
      <c r="AD499" s="163"/>
      <c r="AE499" s="163"/>
      <c r="AF499" s="163"/>
      <c r="AG499" s="163"/>
      <c r="AH499" s="163"/>
      <c r="AI499" s="163"/>
      <c r="AJ499" s="163"/>
      <c r="AK499" s="163"/>
      <c r="AL499" s="163"/>
      <c r="AM499" s="163"/>
      <c r="AN499" s="163"/>
      <c r="AO499" s="163"/>
      <c r="AP499" s="163"/>
      <c r="AQ499" s="163"/>
      <c r="AR499" s="163"/>
      <c r="AS499" s="163"/>
      <c r="AT499" s="163"/>
      <c r="AU499" s="163"/>
      <c r="AV499" s="163"/>
      <c r="AW499" s="163"/>
      <c r="AX499" s="163"/>
      <c r="AY499" s="163"/>
      <c r="AZ499" s="163"/>
      <c r="BA499" s="163"/>
      <c r="BB499" s="163"/>
      <c r="BC499" s="163"/>
      <c r="BD499" s="163"/>
      <c r="BE499" s="163"/>
      <c r="BF499" s="163"/>
      <c r="BG499" s="163"/>
      <c r="BH499" s="163"/>
      <c r="BI499" s="163"/>
      <c r="BJ499" s="163"/>
      <c r="BK499" s="163"/>
      <c r="BL499" s="163"/>
      <c r="BM499" s="164">
        <v>1</v>
      </c>
    </row>
    <row r="500" spans="1:65">
      <c r="A500" s="28"/>
      <c r="B500" s="19">
        <v>1</v>
      </c>
      <c r="C500" s="9">
        <v>2</v>
      </c>
      <c r="D500" s="170" t="s">
        <v>114</v>
      </c>
      <c r="E500" s="162"/>
      <c r="F500" s="163"/>
      <c r="G500" s="163"/>
      <c r="H500" s="163"/>
      <c r="I500" s="163"/>
      <c r="J500" s="163"/>
      <c r="K500" s="163"/>
      <c r="L500" s="163"/>
      <c r="M500" s="163"/>
      <c r="N500" s="163"/>
      <c r="O500" s="163"/>
      <c r="P500" s="163"/>
      <c r="Q500" s="163"/>
      <c r="R500" s="163"/>
      <c r="S500" s="163"/>
      <c r="T500" s="163"/>
      <c r="U500" s="163"/>
      <c r="V500" s="163"/>
      <c r="W500" s="163"/>
      <c r="X500" s="163"/>
      <c r="Y500" s="163"/>
      <c r="Z500" s="163"/>
      <c r="AA500" s="163"/>
      <c r="AB500" s="163"/>
      <c r="AC500" s="163"/>
      <c r="AD500" s="163"/>
      <c r="AE500" s="163"/>
      <c r="AF500" s="163"/>
      <c r="AG500" s="163"/>
      <c r="AH500" s="163"/>
      <c r="AI500" s="163"/>
      <c r="AJ500" s="163"/>
      <c r="AK500" s="163"/>
      <c r="AL500" s="163"/>
      <c r="AM500" s="163"/>
      <c r="AN500" s="163"/>
      <c r="AO500" s="163"/>
      <c r="AP500" s="163"/>
      <c r="AQ500" s="163"/>
      <c r="AR500" s="163"/>
      <c r="AS500" s="163"/>
      <c r="AT500" s="163"/>
      <c r="AU500" s="163"/>
      <c r="AV500" s="163"/>
      <c r="AW500" s="163"/>
      <c r="AX500" s="163"/>
      <c r="AY500" s="163"/>
      <c r="AZ500" s="163"/>
      <c r="BA500" s="163"/>
      <c r="BB500" s="163"/>
      <c r="BC500" s="163"/>
      <c r="BD500" s="163"/>
      <c r="BE500" s="163"/>
      <c r="BF500" s="163"/>
      <c r="BG500" s="163"/>
      <c r="BH500" s="163"/>
      <c r="BI500" s="163"/>
      <c r="BJ500" s="163"/>
      <c r="BK500" s="163"/>
      <c r="BL500" s="163"/>
      <c r="BM500" s="164">
        <v>12</v>
      </c>
    </row>
    <row r="501" spans="1:65">
      <c r="A501" s="28"/>
      <c r="B501" s="19">
        <v>1</v>
      </c>
      <c r="C501" s="9">
        <v>3</v>
      </c>
      <c r="D501" s="170" t="s">
        <v>114</v>
      </c>
      <c r="E501" s="162"/>
      <c r="F501" s="163"/>
      <c r="G501" s="163"/>
      <c r="H501" s="163"/>
      <c r="I501" s="163"/>
      <c r="J501" s="163"/>
      <c r="K501" s="163"/>
      <c r="L501" s="163"/>
      <c r="M501" s="163"/>
      <c r="N501" s="163"/>
      <c r="O501" s="163"/>
      <c r="P501" s="163"/>
      <c r="Q501" s="163"/>
      <c r="R501" s="163"/>
      <c r="S501" s="163"/>
      <c r="T501" s="163"/>
      <c r="U501" s="163"/>
      <c r="V501" s="163"/>
      <c r="W501" s="163"/>
      <c r="X501" s="163"/>
      <c r="Y501" s="163"/>
      <c r="Z501" s="163"/>
      <c r="AA501" s="163"/>
      <c r="AB501" s="163"/>
      <c r="AC501" s="163"/>
      <c r="AD501" s="163"/>
      <c r="AE501" s="163"/>
      <c r="AF501" s="163"/>
      <c r="AG501" s="163"/>
      <c r="AH501" s="163"/>
      <c r="AI501" s="163"/>
      <c r="AJ501" s="163"/>
      <c r="AK501" s="163"/>
      <c r="AL501" s="163"/>
      <c r="AM501" s="163"/>
      <c r="AN501" s="163"/>
      <c r="AO501" s="163"/>
      <c r="AP501" s="163"/>
      <c r="AQ501" s="163"/>
      <c r="AR501" s="163"/>
      <c r="AS501" s="163"/>
      <c r="AT501" s="163"/>
      <c r="AU501" s="163"/>
      <c r="AV501" s="163"/>
      <c r="AW501" s="163"/>
      <c r="AX501" s="163"/>
      <c r="AY501" s="163"/>
      <c r="AZ501" s="163"/>
      <c r="BA501" s="163"/>
      <c r="BB501" s="163"/>
      <c r="BC501" s="163"/>
      <c r="BD501" s="163"/>
      <c r="BE501" s="163"/>
      <c r="BF501" s="163"/>
      <c r="BG501" s="163"/>
      <c r="BH501" s="163"/>
      <c r="BI501" s="163"/>
      <c r="BJ501" s="163"/>
      <c r="BK501" s="163"/>
      <c r="BL501" s="163"/>
      <c r="BM501" s="164">
        <v>16</v>
      </c>
    </row>
    <row r="502" spans="1:65">
      <c r="A502" s="28"/>
      <c r="B502" s="19">
        <v>1</v>
      </c>
      <c r="C502" s="9">
        <v>4</v>
      </c>
      <c r="D502" s="170" t="s">
        <v>114</v>
      </c>
      <c r="E502" s="162"/>
      <c r="F502" s="163"/>
      <c r="G502" s="163"/>
      <c r="H502" s="163"/>
      <c r="I502" s="163"/>
      <c r="J502" s="163"/>
      <c r="K502" s="163"/>
      <c r="L502" s="163"/>
      <c r="M502" s="163"/>
      <c r="N502" s="163"/>
      <c r="O502" s="163"/>
      <c r="P502" s="163"/>
      <c r="Q502" s="163"/>
      <c r="R502" s="163"/>
      <c r="S502" s="163"/>
      <c r="T502" s="163"/>
      <c r="U502" s="163"/>
      <c r="V502" s="163"/>
      <c r="W502" s="163"/>
      <c r="X502" s="163"/>
      <c r="Y502" s="163"/>
      <c r="Z502" s="163"/>
      <c r="AA502" s="163"/>
      <c r="AB502" s="163"/>
      <c r="AC502" s="163"/>
      <c r="AD502" s="163"/>
      <c r="AE502" s="163"/>
      <c r="AF502" s="163"/>
      <c r="AG502" s="163"/>
      <c r="AH502" s="163"/>
      <c r="AI502" s="163"/>
      <c r="AJ502" s="163"/>
      <c r="AK502" s="163"/>
      <c r="AL502" s="163"/>
      <c r="AM502" s="163"/>
      <c r="AN502" s="163"/>
      <c r="AO502" s="163"/>
      <c r="AP502" s="163"/>
      <c r="AQ502" s="163"/>
      <c r="AR502" s="163"/>
      <c r="AS502" s="163"/>
      <c r="AT502" s="163"/>
      <c r="AU502" s="163"/>
      <c r="AV502" s="163"/>
      <c r="AW502" s="163"/>
      <c r="AX502" s="163"/>
      <c r="AY502" s="163"/>
      <c r="AZ502" s="163"/>
      <c r="BA502" s="163"/>
      <c r="BB502" s="163"/>
      <c r="BC502" s="163"/>
      <c r="BD502" s="163"/>
      <c r="BE502" s="163"/>
      <c r="BF502" s="163"/>
      <c r="BG502" s="163"/>
      <c r="BH502" s="163"/>
      <c r="BI502" s="163"/>
      <c r="BJ502" s="163"/>
      <c r="BK502" s="163"/>
      <c r="BL502" s="163"/>
      <c r="BM502" s="164" t="s">
        <v>114</v>
      </c>
    </row>
    <row r="503" spans="1:65">
      <c r="A503" s="28"/>
      <c r="B503" s="19">
        <v>1</v>
      </c>
      <c r="C503" s="9">
        <v>5</v>
      </c>
      <c r="D503" s="170" t="s">
        <v>114</v>
      </c>
      <c r="E503" s="162"/>
      <c r="F503" s="163"/>
      <c r="G503" s="163"/>
      <c r="H503" s="163"/>
      <c r="I503" s="163"/>
      <c r="J503" s="163"/>
      <c r="K503" s="163"/>
      <c r="L503" s="163"/>
      <c r="M503" s="163"/>
      <c r="N503" s="163"/>
      <c r="O503" s="163"/>
      <c r="P503" s="163"/>
      <c r="Q503" s="163"/>
      <c r="R503" s="163"/>
      <c r="S503" s="163"/>
      <c r="T503" s="163"/>
      <c r="U503" s="163"/>
      <c r="V503" s="163"/>
      <c r="W503" s="163"/>
      <c r="X503" s="163"/>
      <c r="Y503" s="163"/>
      <c r="Z503" s="163"/>
      <c r="AA503" s="163"/>
      <c r="AB503" s="163"/>
      <c r="AC503" s="163"/>
      <c r="AD503" s="163"/>
      <c r="AE503" s="163"/>
      <c r="AF503" s="163"/>
      <c r="AG503" s="163"/>
      <c r="AH503" s="163"/>
      <c r="AI503" s="163"/>
      <c r="AJ503" s="163"/>
      <c r="AK503" s="163"/>
      <c r="AL503" s="163"/>
      <c r="AM503" s="163"/>
      <c r="AN503" s="163"/>
      <c r="AO503" s="163"/>
      <c r="AP503" s="163"/>
      <c r="AQ503" s="163"/>
      <c r="AR503" s="163"/>
      <c r="AS503" s="163"/>
      <c r="AT503" s="163"/>
      <c r="AU503" s="163"/>
      <c r="AV503" s="163"/>
      <c r="AW503" s="163"/>
      <c r="AX503" s="163"/>
      <c r="AY503" s="163"/>
      <c r="AZ503" s="163"/>
      <c r="BA503" s="163"/>
      <c r="BB503" s="163"/>
      <c r="BC503" s="163"/>
      <c r="BD503" s="163"/>
      <c r="BE503" s="163"/>
      <c r="BF503" s="163"/>
      <c r="BG503" s="163"/>
      <c r="BH503" s="163"/>
      <c r="BI503" s="163"/>
      <c r="BJ503" s="163"/>
      <c r="BK503" s="163"/>
      <c r="BL503" s="163"/>
      <c r="BM503" s="164">
        <v>18</v>
      </c>
    </row>
    <row r="504" spans="1:65">
      <c r="A504" s="28"/>
      <c r="B504" s="20" t="s">
        <v>145</v>
      </c>
      <c r="C504" s="12"/>
      <c r="D504" s="166" t="s">
        <v>253</v>
      </c>
      <c r="E504" s="162"/>
      <c r="F504" s="163"/>
      <c r="G504" s="163"/>
      <c r="H504" s="163"/>
      <c r="I504" s="163"/>
      <c r="J504" s="163"/>
      <c r="K504" s="163"/>
      <c r="L504" s="163"/>
      <c r="M504" s="163"/>
      <c r="N504" s="163"/>
      <c r="O504" s="163"/>
      <c r="P504" s="163"/>
      <c r="Q504" s="163"/>
      <c r="R504" s="163"/>
      <c r="S504" s="163"/>
      <c r="T504" s="163"/>
      <c r="U504" s="163"/>
      <c r="V504" s="163"/>
      <c r="W504" s="163"/>
      <c r="X504" s="163"/>
      <c r="Y504" s="163"/>
      <c r="Z504" s="163"/>
      <c r="AA504" s="163"/>
      <c r="AB504" s="163"/>
      <c r="AC504" s="163"/>
      <c r="AD504" s="163"/>
      <c r="AE504" s="163"/>
      <c r="AF504" s="163"/>
      <c r="AG504" s="163"/>
      <c r="AH504" s="163"/>
      <c r="AI504" s="163"/>
      <c r="AJ504" s="163"/>
      <c r="AK504" s="163"/>
      <c r="AL504" s="163"/>
      <c r="AM504" s="163"/>
      <c r="AN504" s="163"/>
      <c r="AO504" s="163"/>
      <c r="AP504" s="163"/>
      <c r="AQ504" s="163"/>
      <c r="AR504" s="163"/>
      <c r="AS504" s="163"/>
      <c r="AT504" s="163"/>
      <c r="AU504" s="163"/>
      <c r="AV504" s="163"/>
      <c r="AW504" s="163"/>
      <c r="AX504" s="163"/>
      <c r="AY504" s="163"/>
      <c r="AZ504" s="163"/>
      <c r="BA504" s="163"/>
      <c r="BB504" s="163"/>
      <c r="BC504" s="163"/>
      <c r="BD504" s="163"/>
      <c r="BE504" s="163"/>
      <c r="BF504" s="163"/>
      <c r="BG504" s="163"/>
      <c r="BH504" s="163"/>
      <c r="BI504" s="163"/>
      <c r="BJ504" s="163"/>
      <c r="BK504" s="163"/>
      <c r="BL504" s="163"/>
      <c r="BM504" s="167"/>
    </row>
    <row r="505" spans="1:65">
      <c r="A505" s="28"/>
      <c r="B505" s="3" t="s">
        <v>146</v>
      </c>
      <c r="C505" s="27"/>
      <c r="D505" s="165" t="s">
        <v>253</v>
      </c>
      <c r="E505" s="162"/>
      <c r="F505" s="163"/>
      <c r="G505" s="163"/>
      <c r="H505" s="163"/>
      <c r="I505" s="163"/>
      <c r="J505" s="163"/>
      <c r="K505" s="163"/>
      <c r="L505" s="163"/>
      <c r="M505" s="163"/>
      <c r="N505" s="163"/>
      <c r="O505" s="163"/>
      <c r="P505" s="163"/>
      <c r="Q505" s="163"/>
      <c r="R505" s="163"/>
      <c r="S505" s="163"/>
      <c r="T505" s="163"/>
      <c r="U505" s="163"/>
      <c r="V505" s="163"/>
      <c r="W505" s="163"/>
      <c r="X505" s="163"/>
      <c r="Y505" s="163"/>
      <c r="Z505" s="163"/>
      <c r="AA505" s="163"/>
      <c r="AB505" s="163"/>
      <c r="AC505" s="163"/>
      <c r="AD505" s="163"/>
      <c r="AE505" s="163"/>
      <c r="AF505" s="163"/>
      <c r="AG505" s="163"/>
      <c r="AH505" s="163"/>
      <c r="AI505" s="163"/>
      <c r="AJ505" s="163"/>
      <c r="AK505" s="163"/>
      <c r="AL505" s="163"/>
      <c r="AM505" s="163"/>
      <c r="AN505" s="163"/>
      <c r="AO505" s="163"/>
      <c r="AP505" s="163"/>
      <c r="AQ505" s="163"/>
      <c r="AR505" s="163"/>
      <c r="AS505" s="163"/>
      <c r="AT505" s="163"/>
      <c r="AU505" s="163"/>
      <c r="AV505" s="163"/>
      <c r="AW505" s="163"/>
      <c r="AX505" s="163"/>
      <c r="AY505" s="163"/>
      <c r="AZ505" s="163"/>
      <c r="BA505" s="163"/>
      <c r="BB505" s="163"/>
      <c r="BC505" s="163"/>
      <c r="BD505" s="163"/>
      <c r="BE505" s="163"/>
      <c r="BF505" s="163"/>
      <c r="BG505" s="163"/>
      <c r="BH505" s="163"/>
      <c r="BI505" s="163"/>
      <c r="BJ505" s="163"/>
      <c r="BK505" s="163"/>
      <c r="BL505" s="163"/>
      <c r="BM505" s="167"/>
    </row>
    <row r="506" spans="1:65">
      <c r="A506" s="28"/>
      <c r="B506" s="3" t="s">
        <v>147</v>
      </c>
      <c r="C506" s="27"/>
      <c r="D506" s="165" t="s">
        <v>253</v>
      </c>
      <c r="E506" s="162"/>
      <c r="F506" s="163"/>
      <c r="G506" s="163"/>
      <c r="H506" s="163"/>
      <c r="I506" s="163"/>
      <c r="J506" s="163"/>
      <c r="K506" s="163"/>
      <c r="L506" s="163"/>
      <c r="M506" s="163"/>
      <c r="N506" s="163"/>
      <c r="O506" s="163"/>
      <c r="P506" s="163"/>
      <c r="Q506" s="163"/>
      <c r="R506" s="163"/>
      <c r="S506" s="163"/>
      <c r="T506" s="163"/>
      <c r="U506" s="163"/>
      <c r="V506" s="163"/>
      <c r="W506" s="163"/>
      <c r="X506" s="163"/>
      <c r="Y506" s="163"/>
      <c r="Z506" s="163"/>
      <c r="AA506" s="163"/>
      <c r="AB506" s="163"/>
      <c r="AC506" s="163"/>
      <c r="AD506" s="163"/>
      <c r="AE506" s="163"/>
      <c r="AF506" s="163"/>
      <c r="AG506" s="163"/>
      <c r="AH506" s="163"/>
      <c r="AI506" s="163"/>
      <c r="AJ506" s="163"/>
      <c r="AK506" s="163"/>
      <c r="AL506" s="163"/>
      <c r="AM506" s="163"/>
      <c r="AN506" s="163"/>
      <c r="AO506" s="163"/>
      <c r="AP506" s="163"/>
      <c r="AQ506" s="163"/>
      <c r="AR506" s="163"/>
      <c r="AS506" s="163"/>
      <c r="AT506" s="163"/>
      <c r="AU506" s="163"/>
      <c r="AV506" s="163"/>
      <c r="AW506" s="163"/>
      <c r="AX506" s="163"/>
      <c r="AY506" s="163"/>
      <c r="AZ506" s="163"/>
      <c r="BA506" s="163"/>
      <c r="BB506" s="163"/>
      <c r="BC506" s="163"/>
      <c r="BD506" s="163"/>
      <c r="BE506" s="163"/>
      <c r="BF506" s="163"/>
      <c r="BG506" s="163"/>
      <c r="BH506" s="163"/>
      <c r="BI506" s="163"/>
      <c r="BJ506" s="163"/>
      <c r="BK506" s="163"/>
      <c r="BL506" s="163"/>
      <c r="BM506" s="167"/>
    </row>
    <row r="507" spans="1:65">
      <c r="A507" s="28"/>
      <c r="B507" s="3" t="s">
        <v>61</v>
      </c>
      <c r="C507" s="27"/>
      <c r="D507" s="13" t="s">
        <v>253</v>
      </c>
      <c r="E507" s="9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2"/>
    </row>
    <row r="508" spans="1:65">
      <c r="A508" s="28"/>
      <c r="B508" s="3" t="s">
        <v>148</v>
      </c>
      <c r="C508" s="27"/>
      <c r="D508" s="13" t="s">
        <v>253</v>
      </c>
      <c r="E508" s="9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2"/>
    </row>
    <row r="509" spans="1:65">
      <c r="A509" s="28"/>
      <c r="B509" s="44" t="s">
        <v>149</v>
      </c>
      <c r="C509" s="45"/>
      <c r="D509" s="43" t="s">
        <v>150</v>
      </c>
      <c r="E509" s="9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2"/>
    </row>
    <row r="510" spans="1:65">
      <c r="B510" s="29"/>
      <c r="C510" s="20"/>
      <c r="D510" s="20"/>
      <c r="BM510" s="52"/>
    </row>
    <row r="511" spans="1:65" ht="15">
      <c r="B511" s="8" t="s">
        <v>245</v>
      </c>
      <c r="BM511" s="26" t="s">
        <v>153</v>
      </c>
    </row>
    <row r="512" spans="1:65" ht="15">
      <c r="A512" s="24" t="s">
        <v>16</v>
      </c>
      <c r="B512" s="18" t="s">
        <v>79</v>
      </c>
      <c r="C512" s="15" t="s">
        <v>80</v>
      </c>
      <c r="D512" s="16" t="s">
        <v>127</v>
      </c>
      <c r="E512" s="9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</v>
      </c>
    </row>
    <row r="513" spans="1:65">
      <c r="A513" s="28"/>
      <c r="B513" s="19" t="s">
        <v>128</v>
      </c>
      <c r="C513" s="9" t="s">
        <v>128</v>
      </c>
      <c r="D513" s="91" t="s">
        <v>131</v>
      </c>
      <c r="E513" s="9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 t="s">
        <v>3</v>
      </c>
    </row>
    <row r="514" spans="1:65">
      <c r="A514" s="28"/>
      <c r="B514" s="19"/>
      <c r="C514" s="9"/>
      <c r="D514" s="10" t="s">
        <v>81</v>
      </c>
      <c r="E514" s="9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2</v>
      </c>
    </row>
    <row r="515" spans="1:65">
      <c r="A515" s="28"/>
      <c r="B515" s="19"/>
      <c r="C515" s="9"/>
      <c r="D515" s="25"/>
      <c r="E515" s="9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2</v>
      </c>
    </row>
    <row r="516" spans="1:65">
      <c r="A516" s="28"/>
      <c r="B516" s="18">
        <v>1</v>
      </c>
      <c r="C516" s="14">
        <v>1</v>
      </c>
      <c r="D516" s="89" t="s">
        <v>116</v>
      </c>
      <c r="E516" s="9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1</v>
      </c>
    </row>
    <row r="517" spans="1:65">
      <c r="A517" s="28"/>
      <c r="B517" s="19">
        <v>1</v>
      </c>
      <c r="C517" s="9">
        <v>2</v>
      </c>
      <c r="D517" s="90" t="s">
        <v>116</v>
      </c>
      <c r="E517" s="9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>
        <v>13</v>
      </c>
    </row>
    <row r="518" spans="1:65">
      <c r="A518" s="28"/>
      <c r="B518" s="19">
        <v>1</v>
      </c>
      <c r="C518" s="9">
        <v>3</v>
      </c>
      <c r="D518" s="90" t="s">
        <v>116</v>
      </c>
      <c r="E518" s="9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6">
        <v>16</v>
      </c>
    </row>
    <row r="519" spans="1:65">
      <c r="A519" s="28"/>
      <c r="B519" s="19">
        <v>1</v>
      </c>
      <c r="C519" s="9">
        <v>4</v>
      </c>
      <c r="D519" s="90" t="s">
        <v>116</v>
      </c>
      <c r="E519" s="9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6" t="s">
        <v>116</v>
      </c>
    </row>
    <row r="520" spans="1:65">
      <c r="A520" s="28"/>
      <c r="B520" s="19">
        <v>1</v>
      </c>
      <c r="C520" s="9">
        <v>5</v>
      </c>
      <c r="D520" s="90" t="s">
        <v>116</v>
      </c>
      <c r="E520" s="9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6">
        <v>19</v>
      </c>
    </row>
    <row r="521" spans="1:65">
      <c r="A521" s="28"/>
      <c r="B521" s="20" t="s">
        <v>145</v>
      </c>
      <c r="C521" s="12"/>
      <c r="D521" s="22" t="s">
        <v>253</v>
      </c>
      <c r="E521" s="9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A522" s="28"/>
      <c r="B522" s="3" t="s">
        <v>146</v>
      </c>
      <c r="C522" s="27"/>
      <c r="D522" s="11" t="s">
        <v>253</v>
      </c>
      <c r="E522" s="9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2"/>
    </row>
    <row r="523" spans="1:65">
      <c r="A523" s="28"/>
      <c r="B523" s="3" t="s">
        <v>147</v>
      </c>
      <c r="C523" s="27"/>
      <c r="D523" s="23" t="s">
        <v>253</v>
      </c>
      <c r="E523" s="9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2"/>
    </row>
    <row r="524" spans="1:65">
      <c r="A524" s="28"/>
      <c r="B524" s="3" t="s">
        <v>61</v>
      </c>
      <c r="C524" s="27"/>
      <c r="D524" s="13" t="s">
        <v>253</v>
      </c>
      <c r="E524" s="9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2"/>
    </row>
    <row r="525" spans="1:65">
      <c r="A525" s="28"/>
      <c r="B525" s="3" t="s">
        <v>148</v>
      </c>
      <c r="C525" s="27"/>
      <c r="D525" s="13" t="s">
        <v>253</v>
      </c>
      <c r="E525" s="9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2"/>
    </row>
    <row r="526" spans="1:65">
      <c r="A526" s="28"/>
      <c r="B526" s="44" t="s">
        <v>149</v>
      </c>
      <c r="C526" s="45"/>
      <c r="D526" s="43" t="s">
        <v>150</v>
      </c>
      <c r="E526" s="9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2"/>
    </row>
    <row r="527" spans="1:65">
      <c r="B527" s="29"/>
      <c r="C527" s="20"/>
      <c r="D527" s="20"/>
      <c r="BM527" s="52"/>
    </row>
    <row r="528" spans="1:65" ht="15">
      <c r="B528" s="8" t="s">
        <v>246</v>
      </c>
      <c r="BM528" s="26" t="s">
        <v>153</v>
      </c>
    </row>
    <row r="529" spans="1:65" ht="15">
      <c r="A529" s="24" t="s">
        <v>19</v>
      </c>
      <c r="B529" s="18" t="s">
        <v>79</v>
      </c>
      <c r="C529" s="15" t="s">
        <v>80</v>
      </c>
      <c r="D529" s="16" t="s">
        <v>127</v>
      </c>
      <c r="E529" s="9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1</v>
      </c>
    </row>
    <row r="530" spans="1:65">
      <c r="A530" s="28"/>
      <c r="B530" s="19" t="s">
        <v>128</v>
      </c>
      <c r="C530" s="9" t="s">
        <v>128</v>
      </c>
      <c r="D530" s="91" t="s">
        <v>131</v>
      </c>
      <c r="E530" s="9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 t="s">
        <v>3</v>
      </c>
    </row>
    <row r="531" spans="1:65">
      <c r="A531" s="28"/>
      <c r="B531" s="19"/>
      <c r="C531" s="9"/>
      <c r="D531" s="10" t="s">
        <v>81</v>
      </c>
      <c r="E531" s="9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2</v>
      </c>
    </row>
    <row r="532" spans="1:65">
      <c r="A532" s="28"/>
      <c r="B532" s="19"/>
      <c r="C532" s="9"/>
      <c r="D532" s="25"/>
      <c r="E532" s="9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2</v>
      </c>
    </row>
    <row r="533" spans="1:65">
      <c r="A533" s="28"/>
      <c r="B533" s="18">
        <v>1</v>
      </c>
      <c r="C533" s="14">
        <v>1</v>
      </c>
      <c r="D533" s="89" t="s">
        <v>116</v>
      </c>
      <c r="E533" s="9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1</v>
      </c>
    </row>
    <row r="534" spans="1:65">
      <c r="A534" s="28"/>
      <c r="B534" s="19">
        <v>1</v>
      </c>
      <c r="C534" s="9">
        <v>2</v>
      </c>
      <c r="D534" s="90" t="s">
        <v>116</v>
      </c>
      <c r="E534" s="9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14</v>
      </c>
    </row>
    <row r="535" spans="1:65">
      <c r="A535" s="28"/>
      <c r="B535" s="19">
        <v>1</v>
      </c>
      <c r="C535" s="9">
        <v>3</v>
      </c>
      <c r="D535" s="90" t="s">
        <v>116</v>
      </c>
      <c r="E535" s="9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>
        <v>16</v>
      </c>
    </row>
    <row r="536" spans="1:65">
      <c r="A536" s="28"/>
      <c r="B536" s="19">
        <v>1</v>
      </c>
      <c r="C536" s="9">
        <v>4</v>
      </c>
      <c r="D536" s="90" t="s">
        <v>116</v>
      </c>
      <c r="E536" s="9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 t="s">
        <v>116</v>
      </c>
    </row>
    <row r="537" spans="1:65">
      <c r="A537" s="28"/>
      <c r="B537" s="19">
        <v>1</v>
      </c>
      <c r="C537" s="9">
        <v>5</v>
      </c>
      <c r="D537" s="90" t="s">
        <v>116</v>
      </c>
      <c r="E537" s="9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6">
        <v>20</v>
      </c>
    </row>
    <row r="538" spans="1:65">
      <c r="A538" s="28"/>
      <c r="B538" s="20" t="s">
        <v>145</v>
      </c>
      <c r="C538" s="12"/>
      <c r="D538" s="22" t="s">
        <v>253</v>
      </c>
      <c r="E538" s="9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3" t="s">
        <v>146</v>
      </c>
      <c r="C539" s="27"/>
      <c r="D539" s="11" t="s">
        <v>253</v>
      </c>
      <c r="E539" s="9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A540" s="28"/>
      <c r="B540" s="3" t="s">
        <v>147</v>
      </c>
      <c r="C540" s="27"/>
      <c r="D540" s="23" t="s">
        <v>253</v>
      </c>
      <c r="E540" s="9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2"/>
    </row>
    <row r="541" spans="1:65">
      <c r="A541" s="28"/>
      <c r="B541" s="3" t="s">
        <v>61</v>
      </c>
      <c r="C541" s="27"/>
      <c r="D541" s="13" t="s">
        <v>253</v>
      </c>
      <c r="E541" s="9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2"/>
    </row>
    <row r="542" spans="1:65">
      <c r="A542" s="28"/>
      <c r="B542" s="3" t="s">
        <v>148</v>
      </c>
      <c r="C542" s="27"/>
      <c r="D542" s="13" t="s">
        <v>253</v>
      </c>
      <c r="E542" s="9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2"/>
    </row>
    <row r="543" spans="1:65">
      <c r="A543" s="28"/>
      <c r="B543" s="44" t="s">
        <v>149</v>
      </c>
      <c r="C543" s="45"/>
      <c r="D543" s="43" t="s">
        <v>150</v>
      </c>
      <c r="E543" s="9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2"/>
    </row>
    <row r="544" spans="1:65">
      <c r="B544" s="29"/>
      <c r="C544" s="20"/>
      <c r="D544" s="20"/>
      <c r="BM544" s="52"/>
    </row>
    <row r="545" spans="1:65" ht="15">
      <c r="B545" s="8" t="s">
        <v>247</v>
      </c>
      <c r="BM545" s="26" t="s">
        <v>153</v>
      </c>
    </row>
    <row r="546" spans="1:65" ht="15">
      <c r="A546" s="24" t="s">
        <v>23</v>
      </c>
      <c r="B546" s="18" t="s">
        <v>79</v>
      </c>
      <c r="C546" s="15" t="s">
        <v>80</v>
      </c>
      <c r="D546" s="16" t="s">
        <v>127</v>
      </c>
      <c r="E546" s="9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 t="s">
        <v>128</v>
      </c>
      <c r="C547" s="9" t="s">
        <v>128</v>
      </c>
      <c r="D547" s="91" t="s">
        <v>131</v>
      </c>
      <c r="E547" s="9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 t="s">
        <v>3</v>
      </c>
    </row>
    <row r="548" spans="1:65">
      <c r="A548" s="28"/>
      <c r="B548" s="19"/>
      <c r="C548" s="9"/>
      <c r="D548" s="10" t="s">
        <v>81</v>
      </c>
      <c r="E548" s="9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2</v>
      </c>
    </row>
    <row r="549" spans="1:65">
      <c r="A549" s="28"/>
      <c r="B549" s="19"/>
      <c r="C549" s="9"/>
      <c r="D549" s="25"/>
      <c r="E549" s="9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2</v>
      </c>
    </row>
    <row r="550" spans="1:65">
      <c r="A550" s="28"/>
      <c r="B550" s="18">
        <v>1</v>
      </c>
      <c r="C550" s="14">
        <v>1</v>
      </c>
      <c r="D550" s="21">
        <v>3.7</v>
      </c>
      <c r="E550" s="9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1</v>
      </c>
    </row>
    <row r="551" spans="1:65">
      <c r="A551" s="28"/>
      <c r="B551" s="19">
        <v>1</v>
      </c>
      <c r="C551" s="9">
        <v>2</v>
      </c>
      <c r="D551" s="11">
        <v>5.5</v>
      </c>
      <c r="E551" s="9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15</v>
      </c>
    </row>
    <row r="552" spans="1:65">
      <c r="A552" s="28"/>
      <c r="B552" s="19">
        <v>1</v>
      </c>
      <c r="C552" s="9">
        <v>3</v>
      </c>
      <c r="D552" s="11">
        <v>4.3</v>
      </c>
      <c r="E552" s="9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>
        <v>16</v>
      </c>
    </row>
    <row r="553" spans="1:65">
      <c r="A553" s="28"/>
      <c r="B553" s="19">
        <v>1</v>
      </c>
      <c r="C553" s="9">
        <v>4</v>
      </c>
      <c r="D553" s="11">
        <v>4.3</v>
      </c>
      <c r="E553" s="9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6">
        <v>4.18</v>
      </c>
    </row>
    <row r="554" spans="1:65">
      <c r="A554" s="28"/>
      <c r="B554" s="19">
        <v>1</v>
      </c>
      <c r="C554" s="9">
        <v>5</v>
      </c>
      <c r="D554" s="11">
        <v>3.1</v>
      </c>
      <c r="E554" s="9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6">
        <v>21</v>
      </c>
    </row>
    <row r="555" spans="1:65">
      <c r="A555" s="28"/>
      <c r="B555" s="20" t="s">
        <v>145</v>
      </c>
      <c r="C555" s="12"/>
      <c r="D555" s="22">
        <v>4.1800000000000006</v>
      </c>
      <c r="E555" s="9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146</v>
      </c>
      <c r="C556" s="27"/>
      <c r="D556" s="11">
        <v>4.3</v>
      </c>
      <c r="E556" s="9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3" t="s">
        <v>147</v>
      </c>
      <c r="C557" s="27"/>
      <c r="D557" s="23">
        <v>0.88994381845147441</v>
      </c>
      <c r="E557" s="9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A558" s="28"/>
      <c r="B558" s="3" t="s">
        <v>61</v>
      </c>
      <c r="C558" s="27"/>
      <c r="D558" s="13">
        <v>0.21290521972523307</v>
      </c>
      <c r="E558" s="9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2"/>
    </row>
    <row r="559" spans="1:65">
      <c r="A559" s="28"/>
      <c r="B559" s="3" t="s">
        <v>148</v>
      </c>
      <c r="C559" s="27"/>
      <c r="D559" s="13">
        <v>2.2204460492503131E-16</v>
      </c>
      <c r="E559" s="9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2"/>
    </row>
    <row r="560" spans="1:65">
      <c r="A560" s="28"/>
      <c r="B560" s="44" t="s">
        <v>149</v>
      </c>
      <c r="C560" s="45"/>
      <c r="D560" s="43" t="s">
        <v>150</v>
      </c>
      <c r="E560" s="9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2"/>
    </row>
    <row r="561" spans="1:65">
      <c r="B561" s="29"/>
      <c r="C561" s="20"/>
      <c r="D561" s="20"/>
      <c r="BM561" s="52"/>
    </row>
    <row r="562" spans="1:65" ht="15">
      <c r="B562" s="8" t="s">
        <v>248</v>
      </c>
      <c r="BM562" s="26" t="s">
        <v>153</v>
      </c>
    </row>
    <row r="563" spans="1:65" ht="15">
      <c r="A563" s="24" t="s">
        <v>25</v>
      </c>
      <c r="B563" s="18" t="s">
        <v>79</v>
      </c>
      <c r="C563" s="15" t="s">
        <v>80</v>
      </c>
      <c r="D563" s="16" t="s">
        <v>127</v>
      </c>
      <c r="E563" s="9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9" t="s">
        <v>128</v>
      </c>
      <c r="C564" s="9" t="s">
        <v>128</v>
      </c>
      <c r="D564" s="91" t="s">
        <v>131</v>
      </c>
      <c r="E564" s="9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 t="s">
        <v>3</v>
      </c>
    </row>
    <row r="565" spans="1:65">
      <c r="A565" s="28"/>
      <c r="B565" s="19"/>
      <c r="C565" s="9"/>
      <c r="D565" s="10" t="s">
        <v>81</v>
      </c>
      <c r="E565" s="9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2</v>
      </c>
    </row>
    <row r="566" spans="1:65">
      <c r="A566" s="28"/>
      <c r="B566" s="19"/>
      <c r="C566" s="9"/>
      <c r="D566" s="25"/>
      <c r="E566" s="9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2</v>
      </c>
    </row>
    <row r="567" spans="1:65">
      <c r="A567" s="28"/>
      <c r="B567" s="18">
        <v>1</v>
      </c>
      <c r="C567" s="14">
        <v>1</v>
      </c>
      <c r="D567" s="21">
        <v>5.3</v>
      </c>
      <c r="E567" s="9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1</v>
      </c>
    </row>
    <row r="568" spans="1:65">
      <c r="A568" s="28"/>
      <c r="B568" s="19">
        <v>1</v>
      </c>
      <c r="C568" s="9">
        <v>2</v>
      </c>
      <c r="D568" s="11">
        <v>6.2</v>
      </c>
      <c r="E568" s="9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16</v>
      </c>
    </row>
    <row r="569" spans="1:65">
      <c r="A569" s="28"/>
      <c r="B569" s="19">
        <v>1</v>
      </c>
      <c r="C569" s="9">
        <v>3</v>
      </c>
      <c r="D569" s="11">
        <v>4.5</v>
      </c>
      <c r="E569" s="9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16</v>
      </c>
    </row>
    <row r="570" spans="1:65">
      <c r="A570" s="28"/>
      <c r="B570" s="19">
        <v>1</v>
      </c>
      <c r="C570" s="9">
        <v>4</v>
      </c>
      <c r="D570" s="11">
        <v>3</v>
      </c>
      <c r="E570" s="9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4.72</v>
      </c>
    </row>
    <row r="571" spans="1:65">
      <c r="A571" s="28"/>
      <c r="B571" s="19">
        <v>1</v>
      </c>
      <c r="C571" s="9">
        <v>5</v>
      </c>
      <c r="D571" s="11">
        <v>4.5999999999999996</v>
      </c>
      <c r="E571" s="9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6">
        <v>22</v>
      </c>
    </row>
    <row r="572" spans="1:65">
      <c r="A572" s="28"/>
      <c r="B572" s="20" t="s">
        <v>145</v>
      </c>
      <c r="C572" s="12"/>
      <c r="D572" s="22">
        <v>4.7200000000000006</v>
      </c>
      <c r="E572" s="9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2"/>
    </row>
    <row r="573" spans="1:65">
      <c r="A573" s="28"/>
      <c r="B573" s="3" t="s">
        <v>146</v>
      </c>
      <c r="C573" s="27"/>
      <c r="D573" s="11">
        <v>4.5999999999999996</v>
      </c>
      <c r="E573" s="9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147</v>
      </c>
      <c r="C574" s="27"/>
      <c r="D574" s="23">
        <v>1.1777096416349817</v>
      </c>
      <c r="E574" s="9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3" t="s">
        <v>61</v>
      </c>
      <c r="C575" s="27"/>
      <c r="D575" s="13">
        <v>0.24951475458368252</v>
      </c>
      <c r="E575" s="9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A576" s="28"/>
      <c r="B576" s="3" t="s">
        <v>148</v>
      </c>
      <c r="C576" s="27"/>
      <c r="D576" s="13">
        <v>2.2204460492503131E-16</v>
      </c>
      <c r="E576" s="9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2"/>
    </row>
    <row r="577" spans="1:65">
      <c r="A577" s="28"/>
      <c r="B577" s="44" t="s">
        <v>149</v>
      </c>
      <c r="C577" s="45"/>
      <c r="D577" s="43" t="s">
        <v>150</v>
      </c>
      <c r="E577" s="9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2"/>
    </row>
    <row r="578" spans="1:65">
      <c r="B578" s="29"/>
      <c r="C578" s="20"/>
      <c r="D578" s="20"/>
      <c r="BM578" s="52"/>
    </row>
    <row r="579" spans="1:65" ht="15">
      <c r="B579" s="8" t="s">
        <v>249</v>
      </c>
      <c r="BM579" s="26" t="s">
        <v>153</v>
      </c>
    </row>
    <row r="580" spans="1:65" ht="15">
      <c r="A580" s="24" t="s">
        <v>27</v>
      </c>
      <c r="B580" s="18" t="s">
        <v>79</v>
      </c>
      <c r="C580" s="15" t="s">
        <v>80</v>
      </c>
      <c r="D580" s="16" t="s">
        <v>127</v>
      </c>
      <c r="E580" s="9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1</v>
      </c>
    </row>
    <row r="581" spans="1:65">
      <c r="A581" s="28"/>
      <c r="B581" s="19" t="s">
        <v>128</v>
      </c>
      <c r="C581" s="9" t="s">
        <v>128</v>
      </c>
      <c r="D581" s="91" t="s">
        <v>131</v>
      </c>
      <c r="E581" s="9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 t="s">
        <v>3</v>
      </c>
    </row>
    <row r="582" spans="1:65">
      <c r="A582" s="28"/>
      <c r="B582" s="19"/>
      <c r="C582" s="9"/>
      <c r="D582" s="10" t="s">
        <v>81</v>
      </c>
      <c r="E582" s="9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9"/>
      <c r="C583" s="9"/>
      <c r="D583" s="25"/>
      <c r="E583" s="9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1</v>
      </c>
    </row>
    <row r="584" spans="1:65">
      <c r="A584" s="28"/>
      <c r="B584" s="18">
        <v>1</v>
      </c>
      <c r="C584" s="14">
        <v>1</v>
      </c>
      <c r="D584" s="153">
        <v>11</v>
      </c>
      <c r="E584" s="154"/>
      <c r="F584" s="155"/>
      <c r="G584" s="155"/>
      <c r="H584" s="155"/>
      <c r="I584" s="155"/>
      <c r="J584" s="155"/>
      <c r="K584" s="155"/>
      <c r="L584" s="155"/>
      <c r="M584" s="155"/>
      <c r="N584" s="155"/>
      <c r="O584" s="155"/>
      <c r="P584" s="155"/>
      <c r="Q584" s="155"/>
      <c r="R584" s="155"/>
      <c r="S584" s="155"/>
      <c r="T584" s="155"/>
      <c r="U584" s="155"/>
      <c r="V584" s="155"/>
      <c r="W584" s="155"/>
      <c r="X584" s="155"/>
      <c r="Y584" s="155"/>
      <c r="Z584" s="155"/>
      <c r="AA584" s="155"/>
      <c r="AB584" s="155"/>
      <c r="AC584" s="155"/>
      <c r="AD584" s="155"/>
      <c r="AE584" s="155"/>
      <c r="AF584" s="155"/>
      <c r="AG584" s="155"/>
      <c r="AH584" s="155"/>
      <c r="AI584" s="155"/>
      <c r="AJ584" s="155"/>
      <c r="AK584" s="155"/>
      <c r="AL584" s="155"/>
      <c r="AM584" s="155"/>
      <c r="AN584" s="155"/>
      <c r="AO584" s="155"/>
      <c r="AP584" s="155"/>
      <c r="AQ584" s="155"/>
      <c r="AR584" s="155"/>
      <c r="AS584" s="155"/>
      <c r="AT584" s="155"/>
      <c r="AU584" s="155"/>
      <c r="AV584" s="155"/>
      <c r="AW584" s="155"/>
      <c r="AX584" s="155"/>
      <c r="AY584" s="155"/>
      <c r="AZ584" s="155"/>
      <c r="BA584" s="155"/>
      <c r="BB584" s="155"/>
      <c r="BC584" s="155"/>
      <c r="BD584" s="155"/>
      <c r="BE584" s="155"/>
      <c r="BF584" s="155"/>
      <c r="BG584" s="155"/>
      <c r="BH584" s="155"/>
      <c r="BI584" s="155"/>
      <c r="BJ584" s="155"/>
      <c r="BK584" s="155"/>
      <c r="BL584" s="155"/>
      <c r="BM584" s="156">
        <v>1</v>
      </c>
    </row>
    <row r="585" spans="1:65">
      <c r="A585" s="28"/>
      <c r="B585" s="19">
        <v>1</v>
      </c>
      <c r="C585" s="9">
        <v>2</v>
      </c>
      <c r="D585" s="158">
        <v>14</v>
      </c>
      <c r="E585" s="154"/>
      <c r="F585" s="155"/>
      <c r="G585" s="155"/>
      <c r="H585" s="155"/>
      <c r="I585" s="155"/>
      <c r="J585" s="155"/>
      <c r="K585" s="155"/>
      <c r="L585" s="155"/>
      <c r="M585" s="155"/>
      <c r="N585" s="155"/>
      <c r="O585" s="155"/>
      <c r="P585" s="155"/>
      <c r="Q585" s="155"/>
      <c r="R585" s="155"/>
      <c r="S585" s="155"/>
      <c r="T585" s="155"/>
      <c r="U585" s="155"/>
      <c r="V585" s="155"/>
      <c r="W585" s="155"/>
      <c r="X585" s="155"/>
      <c r="Y585" s="155"/>
      <c r="Z585" s="155"/>
      <c r="AA585" s="155"/>
      <c r="AB585" s="155"/>
      <c r="AC585" s="155"/>
      <c r="AD585" s="155"/>
      <c r="AE585" s="155"/>
      <c r="AF585" s="155"/>
      <c r="AG585" s="155"/>
      <c r="AH585" s="155"/>
      <c r="AI585" s="155"/>
      <c r="AJ585" s="155"/>
      <c r="AK585" s="155"/>
      <c r="AL585" s="155"/>
      <c r="AM585" s="155"/>
      <c r="AN585" s="155"/>
      <c r="AO585" s="155"/>
      <c r="AP585" s="155"/>
      <c r="AQ585" s="155"/>
      <c r="AR585" s="155"/>
      <c r="AS585" s="155"/>
      <c r="AT585" s="155"/>
      <c r="AU585" s="155"/>
      <c r="AV585" s="155"/>
      <c r="AW585" s="155"/>
      <c r="AX585" s="155"/>
      <c r="AY585" s="155"/>
      <c r="AZ585" s="155"/>
      <c r="BA585" s="155"/>
      <c r="BB585" s="155"/>
      <c r="BC585" s="155"/>
      <c r="BD585" s="155"/>
      <c r="BE585" s="155"/>
      <c r="BF585" s="155"/>
      <c r="BG585" s="155"/>
      <c r="BH585" s="155"/>
      <c r="BI585" s="155"/>
      <c r="BJ585" s="155"/>
      <c r="BK585" s="155"/>
      <c r="BL585" s="155"/>
      <c r="BM585" s="156">
        <v>17</v>
      </c>
    </row>
    <row r="586" spans="1:65">
      <c r="A586" s="28"/>
      <c r="B586" s="19">
        <v>1</v>
      </c>
      <c r="C586" s="9">
        <v>3</v>
      </c>
      <c r="D586" s="158">
        <v>13</v>
      </c>
      <c r="E586" s="154"/>
      <c r="F586" s="155"/>
      <c r="G586" s="155"/>
      <c r="H586" s="155"/>
      <c r="I586" s="155"/>
      <c r="J586" s="155"/>
      <c r="K586" s="155"/>
      <c r="L586" s="155"/>
      <c r="M586" s="155"/>
      <c r="N586" s="155"/>
      <c r="O586" s="155"/>
      <c r="P586" s="155"/>
      <c r="Q586" s="155"/>
      <c r="R586" s="155"/>
      <c r="S586" s="155"/>
      <c r="T586" s="155"/>
      <c r="U586" s="155"/>
      <c r="V586" s="155"/>
      <c r="W586" s="155"/>
      <c r="X586" s="155"/>
      <c r="Y586" s="155"/>
      <c r="Z586" s="155"/>
      <c r="AA586" s="155"/>
      <c r="AB586" s="155"/>
      <c r="AC586" s="155"/>
      <c r="AD586" s="155"/>
      <c r="AE586" s="155"/>
      <c r="AF586" s="155"/>
      <c r="AG586" s="155"/>
      <c r="AH586" s="155"/>
      <c r="AI586" s="155"/>
      <c r="AJ586" s="155"/>
      <c r="AK586" s="155"/>
      <c r="AL586" s="155"/>
      <c r="AM586" s="155"/>
      <c r="AN586" s="155"/>
      <c r="AO586" s="155"/>
      <c r="AP586" s="155"/>
      <c r="AQ586" s="155"/>
      <c r="AR586" s="155"/>
      <c r="AS586" s="155"/>
      <c r="AT586" s="155"/>
      <c r="AU586" s="155"/>
      <c r="AV586" s="155"/>
      <c r="AW586" s="155"/>
      <c r="AX586" s="155"/>
      <c r="AY586" s="155"/>
      <c r="AZ586" s="155"/>
      <c r="BA586" s="155"/>
      <c r="BB586" s="155"/>
      <c r="BC586" s="155"/>
      <c r="BD586" s="155"/>
      <c r="BE586" s="155"/>
      <c r="BF586" s="155"/>
      <c r="BG586" s="155"/>
      <c r="BH586" s="155"/>
      <c r="BI586" s="155"/>
      <c r="BJ586" s="155"/>
      <c r="BK586" s="155"/>
      <c r="BL586" s="155"/>
      <c r="BM586" s="156">
        <v>16</v>
      </c>
    </row>
    <row r="587" spans="1:65">
      <c r="A587" s="28"/>
      <c r="B587" s="19">
        <v>1</v>
      </c>
      <c r="C587" s="9">
        <v>4</v>
      </c>
      <c r="D587" s="158">
        <v>13</v>
      </c>
      <c r="E587" s="154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  <c r="Z587" s="155"/>
      <c r="AA587" s="155"/>
      <c r="AB587" s="155"/>
      <c r="AC587" s="155"/>
      <c r="AD587" s="155"/>
      <c r="AE587" s="155"/>
      <c r="AF587" s="155"/>
      <c r="AG587" s="155"/>
      <c r="AH587" s="155"/>
      <c r="AI587" s="155"/>
      <c r="AJ587" s="155"/>
      <c r="AK587" s="155"/>
      <c r="AL587" s="155"/>
      <c r="AM587" s="155"/>
      <c r="AN587" s="155"/>
      <c r="AO587" s="155"/>
      <c r="AP587" s="155"/>
      <c r="AQ587" s="155"/>
      <c r="AR587" s="155"/>
      <c r="AS587" s="155"/>
      <c r="AT587" s="155"/>
      <c r="AU587" s="155"/>
      <c r="AV587" s="155"/>
      <c r="AW587" s="155"/>
      <c r="AX587" s="155"/>
      <c r="AY587" s="155"/>
      <c r="AZ587" s="155"/>
      <c r="BA587" s="155"/>
      <c r="BB587" s="155"/>
      <c r="BC587" s="155"/>
      <c r="BD587" s="155"/>
      <c r="BE587" s="155"/>
      <c r="BF587" s="155"/>
      <c r="BG587" s="155"/>
      <c r="BH587" s="155"/>
      <c r="BI587" s="155"/>
      <c r="BJ587" s="155"/>
      <c r="BK587" s="155"/>
      <c r="BL587" s="155"/>
      <c r="BM587" s="156">
        <v>13</v>
      </c>
    </row>
    <row r="588" spans="1:65">
      <c r="A588" s="28"/>
      <c r="B588" s="19">
        <v>1</v>
      </c>
      <c r="C588" s="9">
        <v>5</v>
      </c>
      <c r="D588" s="158">
        <v>14</v>
      </c>
      <c r="E588" s="154"/>
      <c r="F588" s="155"/>
      <c r="G588" s="155"/>
      <c r="H588" s="155"/>
      <c r="I588" s="155"/>
      <c r="J588" s="155"/>
      <c r="K588" s="155"/>
      <c r="L588" s="155"/>
      <c r="M588" s="155"/>
      <c r="N588" s="155"/>
      <c r="O588" s="155"/>
      <c r="P588" s="155"/>
      <c r="Q588" s="155"/>
      <c r="R588" s="155"/>
      <c r="S588" s="155"/>
      <c r="T588" s="155"/>
      <c r="U588" s="155"/>
      <c r="V588" s="155"/>
      <c r="W588" s="155"/>
      <c r="X588" s="155"/>
      <c r="Y588" s="155"/>
      <c r="Z588" s="155"/>
      <c r="AA588" s="155"/>
      <c r="AB588" s="155"/>
      <c r="AC588" s="155"/>
      <c r="AD588" s="155"/>
      <c r="AE588" s="155"/>
      <c r="AF588" s="155"/>
      <c r="AG588" s="155"/>
      <c r="AH588" s="155"/>
      <c r="AI588" s="155"/>
      <c r="AJ588" s="155"/>
      <c r="AK588" s="155"/>
      <c r="AL588" s="155"/>
      <c r="AM588" s="155"/>
      <c r="AN588" s="155"/>
      <c r="AO588" s="155"/>
      <c r="AP588" s="155"/>
      <c r="AQ588" s="155"/>
      <c r="AR588" s="155"/>
      <c r="AS588" s="155"/>
      <c r="AT588" s="155"/>
      <c r="AU588" s="155"/>
      <c r="AV588" s="155"/>
      <c r="AW588" s="155"/>
      <c r="AX588" s="155"/>
      <c r="AY588" s="155"/>
      <c r="AZ588" s="155"/>
      <c r="BA588" s="155"/>
      <c r="BB588" s="155"/>
      <c r="BC588" s="155"/>
      <c r="BD588" s="155"/>
      <c r="BE588" s="155"/>
      <c r="BF588" s="155"/>
      <c r="BG588" s="155"/>
      <c r="BH588" s="155"/>
      <c r="BI588" s="155"/>
      <c r="BJ588" s="155"/>
      <c r="BK588" s="155"/>
      <c r="BL588" s="155"/>
      <c r="BM588" s="156">
        <v>23</v>
      </c>
    </row>
    <row r="589" spans="1:65">
      <c r="A589" s="28"/>
      <c r="B589" s="20" t="s">
        <v>145</v>
      </c>
      <c r="C589" s="12"/>
      <c r="D589" s="159">
        <v>13</v>
      </c>
      <c r="E589" s="154"/>
      <c r="F589" s="155"/>
      <c r="G589" s="155"/>
      <c r="H589" s="155"/>
      <c r="I589" s="155"/>
      <c r="J589" s="155"/>
      <c r="K589" s="155"/>
      <c r="L589" s="155"/>
      <c r="M589" s="155"/>
      <c r="N589" s="155"/>
      <c r="O589" s="155"/>
      <c r="P589" s="155"/>
      <c r="Q589" s="155"/>
      <c r="R589" s="155"/>
      <c r="S589" s="155"/>
      <c r="T589" s="155"/>
      <c r="U589" s="155"/>
      <c r="V589" s="155"/>
      <c r="W589" s="155"/>
      <c r="X589" s="155"/>
      <c r="Y589" s="155"/>
      <c r="Z589" s="155"/>
      <c r="AA589" s="155"/>
      <c r="AB589" s="155"/>
      <c r="AC589" s="155"/>
      <c r="AD589" s="155"/>
      <c r="AE589" s="155"/>
      <c r="AF589" s="155"/>
      <c r="AG589" s="155"/>
      <c r="AH589" s="155"/>
      <c r="AI589" s="155"/>
      <c r="AJ589" s="155"/>
      <c r="AK589" s="155"/>
      <c r="AL589" s="155"/>
      <c r="AM589" s="155"/>
      <c r="AN589" s="155"/>
      <c r="AO589" s="155"/>
      <c r="AP589" s="155"/>
      <c r="AQ589" s="155"/>
      <c r="AR589" s="155"/>
      <c r="AS589" s="155"/>
      <c r="AT589" s="155"/>
      <c r="AU589" s="155"/>
      <c r="AV589" s="155"/>
      <c r="AW589" s="155"/>
      <c r="AX589" s="155"/>
      <c r="AY589" s="155"/>
      <c r="AZ589" s="155"/>
      <c r="BA589" s="155"/>
      <c r="BB589" s="155"/>
      <c r="BC589" s="155"/>
      <c r="BD589" s="155"/>
      <c r="BE589" s="155"/>
      <c r="BF589" s="155"/>
      <c r="BG589" s="155"/>
      <c r="BH589" s="155"/>
      <c r="BI589" s="155"/>
      <c r="BJ589" s="155"/>
      <c r="BK589" s="155"/>
      <c r="BL589" s="155"/>
      <c r="BM589" s="160"/>
    </row>
    <row r="590" spans="1:65">
      <c r="A590" s="28"/>
      <c r="B590" s="3" t="s">
        <v>146</v>
      </c>
      <c r="C590" s="27"/>
      <c r="D590" s="158">
        <v>13</v>
      </c>
      <c r="E590" s="154"/>
      <c r="F590" s="155"/>
      <c r="G590" s="155"/>
      <c r="H590" s="155"/>
      <c r="I590" s="155"/>
      <c r="J590" s="155"/>
      <c r="K590" s="155"/>
      <c r="L590" s="155"/>
      <c r="M590" s="155"/>
      <c r="N590" s="155"/>
      <c r="O590" s="155"/>
      <c r="P590" s="155"/>
      <c r="Q590" s="155"/>
      <c r="R590" s="155"/>
      <c r="S590" s="155"/>
      <c r="T590" s="155"/>
      <c r="U590" s="155"/>
      <c r="V590" s="155"/>
      <c r="W590" s="155"/>
      <c r="X590" s="155"/>
      <c r="Y590" s="155"/>
      <c r="Z590" s="155"/>
      <c r="AA590" s="155"/>
      <c r="AB590" s="155"/>
      <c r="AC590" s="155"/>
      <c r="AD590" s="155"/>
      <c r="AE590" s="155"/>
      <c r="AF590" s="155"/>
      <c r="AG590" s="155"/>
      <c r="AH590" s="155"/>
      <c r="AI590" s="155"/>
      <c r="AJ590" s="155"/>
      <c r="AK590" s="155"/>
      <c r="AL590" s="155"/>
      <c r="AM590" s="155"/>
      <c r="AN590" s="155"/>
      <c r="AO590" s="155"/>
      <c r="AP590" s="155"/>
      <c r="AQ590" s="155"/>
      <c r="AR590" s="155"/>
      <c r="AS590" s="155"/>
      <c r="AT590" s="155"/>
      <c r="AU590" s="155"/>
      <c r="AV590" s="155"/>
      <c r="AW590" s="155"/>
      <c r="AX590" s="155"/>
      <c r="AY590" s="155"/>
      <c r="AZ590" s="155"/>
      <c r="BA590" s="155"/>
      <c r="BB590" s="155"/>
      <c r="BC590" s="155"/>
      <c r="BD590" s="155"/>
      <c r="BE590" s="155"/>
      <c r="BF590" s="155"/>
      <c r="BG590" s="155"/>
      <c r="BH590" s="155"/>
      <c r="BI590" s="155"/>
      <c r="BJ590" s="155"/>
      <c r="BK590" s="155"/>
      <c r="BL590" s="155"/>
      <c r="BM590" s="160"/>
    </row>
    <row r="591" spans="1:65">
      <c r="A591" s="28"/>
      <c r="B591" s="3" t="s">
        <v>147</v>
      </c>
      <c r="C591" s="27"/>
      <c r="D591" s="158">
        <v>1.2247448713915889</v>
      </c>
      <c r="E591" s="154"/>
      <c r="F591" s="155"/>
      <c r="G591" s="155"/>
      <c r="H591" s="155"/>
      <c r="I591" s="155"/>
      <c r="J591" s="155"/>
      <c r="K591" s="155"/>
      <c r="L591" s="155"/>
      <c r="M591" s="155"/>
      <c r="N591" s="155"/>
      <c r="O591" s="155"/>
      <c r="P591" s="155"/>
      <c r="Q591" s="155"/>
      <c r="R591" s="155"/>
      <c r="S591" s="155"/>
      <c r="T591" s="155"/>
      <c r="U591" s="155"/>
      <c r="V591" s="155"/>
      <c r="W591" s="155"/>
      <c r="X591" s="155"/>
      <c r="Y591" s="155"/>
      <c r="Z591" s="155"/>
      <c r="AA591" s="155"/>
      <c r="AB591" s="155"/>
      <c r="AC591" s="155"/>
      <c r="AD591" s="155"/>
      <c r="AE591" s="155"/>
      <c r="AF591" s="155"/>
      <c r="AG591" s="155"/>
      <c r="AH591" s="155"/>
      <c r="AI591" s="155"/>
      <c r="AJ591" s="155"/>
      <c r="AK591" s="155"/>
      <c r="AL591" s="155"/>
      <c r="AM591" s="155"/>
      <c r="AN591" s="155"/>
      <c r="AO591" s="155"/>
      <c r="AP591" s="155"/>
      <c r="AQ591" s="155"/>
      <c r="AR591" s="155"/>
      <c r="AS591" s="155"/>
      <c r="AT591" s="155"/>
      <c r="AU591" s="155"/>
      <c r="AV591" s="155"/>
      <c r="AW591" s="155"/>
      <c r="AX591" s="155"/>
      <c r="AY591" s="155"/>
      <c r="AZ591" s="155"/>
      <c r="BA591" s="155"/>
      <c r="BB591" s="155"/>
      <c r="BC591" s="155"/>
      <c r="BD591" s="155"/>
      <c r="BE591" s="155"/>
      <c r="BF591" s="155"/>
      <c r="BG591" s="155"/>
      <c r="BH591" s="155"/>
      <c r="BI591" s="155"/>
      <c r="BJ591" s="155"/>
      <c r="BK591" s="155"/>
      <c r="BL591" s="155"/>
      <c r="BM591" s="160"/>
    </row>
    <row r="592" spans="1:65">
      <c r="A592" s="28"/>
      <c r="B592" s="3" t="s">
        <v>61</v>
      </c>
      <c r="C592" s="27"/>
      <c r="D592" s="13">
        <v>9.4211143953199156E-2</v>
      </c>
      <c r="E592" s="9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3" t="s">
        <v>148</v>
      </c>
      <c r="C593" s="27"/>
      <c r="D593" s="13">
        <v>0</v>
      </c>
      <c r="E593" s="9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A594" s="28"/>
      <c r="B594" s="44" t="s">
        <v>149</v>
      </c>
      <c r="C594" s="45"/>
      <c r="D594" s="43" t="s">
        <v>150</v>
      </c>
      <c r="E594" s="9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2"/>
    </row>
    <row r="595" spans="1:65">
      <c r="B595" s="29"/>
      <c r="C595" s="20"/>
      <c r="D595" s="20"/>
      <c r="BM595" s="52"/>
    </row>
    <row r="596" spans="1:65" ht="15">
      <c r="B596" s="8" t="s">
        <v>250</v>
      </c>
      <c r="BM596" s="26" t="s">
        <v>153</v>
      </c>
    </row>
    <row r="597" spans="1:65" ht="15">
      <c r="A597" s="24" t="s">
        <v>30</v>
      </c>
      <c r="B597" s="18" t="s">
        <v>79</v>
      </c>
      <c r="C597" s="15" t="s">
        <v>80</v>
      </c>
      <c r="D597" s="16" t="s">
        <v>127</v>
      </c>
      <c r="E597" s="9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>
        <v>1</v>
      </c>
    </row>
    <row r="598" spans="1:65">
      <c r="A598" s="28"/>
      <c r="B598" s="19" t="s">
        <v>128</v>
      </c>
      <c r="C598" s="9" t="s">
        <v>128</v>
      </c>
      <c r="D598" s="91" t="s">
        <v>131</v>
      </c>
      <c r="E598" s="9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 t="s">
        <v>3</v>
      </c>
    </row>
    <row r="599" spans="1:65">
      <c r="A599" s="28"/>
      <c r="B599" s="19"/>
      <c r="C599" s="9"/>
      <c r="D599" s="10" t="s">
        <v>81</v>
      </c>
      <c r="E599" s="9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2</v>
      </c>
    </row>
    <row r="600" spans="1:65">
      <c r="A600" s="28"/>
      <c r="B600" s="19"/>
      <c r="C600" s="9"/>
      <c r="D600" s="25"/>
      <c r="E600" s="9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2</v>
      </c>
    </row>
    <row r="601" spans="1:65">
      <c r="A601" s="28"/>
      <c r="B601" s="18">
        <v>1</v>
      </c>
      <c r="C601" s="14">
        <v>1</v>
      </c>
      <c r="D601" s="21">
        <v>1.6</v>
      </c>
      <c r="E601" s="9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1</v>
      </c>
    </row>
    <row r="602" spans="1:65">
      <c r="A602" s="28"/>
      <c r="B602" s="19">
        <v>1</v>
      </c>
      <c r="C602" s="9">
        <v>2</v>
      </c>
      <c r="D602" s="11">
        <v>1.2</v>
      </c>
      <c r="E602" s="9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18</v>
      </c>
    </row>
    <row r="603" spans="1:65">
      <c r="A603" s="28"/>
      <c r="B603" s="19">
        <v>1</v>
      </c>
      <c r="C603" s="9">
        <v>3</v>
      </c>
      <c r="D603" s="11">
        <v>1.2</v>
      </c>
      <c r="E603" s="9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16</v>
      </c>
    </row>
    <row r="604" spans="1:65">
      <c r="A604" s="28"/>
      <c r="B604" s="19">
        <v>1</v>
      </c>
      <c r="C604" s="9">
        <v>4</v>
      </c>
      <c r="D604" s="11">
        <v>1.6</v>
      </c>
      <c r="E604" s="9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1.44</v>
      </c>
    </row>
    <row r="605" spans="1:65">
      <c r="A605" s="28"/>
      <c r="B605" s="19">
        <v>1</v>
      </c>
      <c r="C605" s="9">
        <v>5</v>
      </c>
      <c r="D605" s="11">
        <v>1.6</v>
      </c>
      <c r="E605" s="9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>
        <v>24</v>
      </c>
    </row>
    <row r="606" spans="1:65">
      <c r="A606" s="28"/>
      <c r="B606" s="20" t="s">
        <v>145</v>
      </c>
      <c r="C606" s="12"/>
      <c r="D606" s="22">
        <v>1.44</v>
      </c>
      <c r="E606" s="9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2"/>
    </row>
    <row r="607" spans="1:65">
      <c r="A607" s="28"/>
      <c r="B607" s="3" t="s">
        <v>146</v>
      </c>
      <c r="C607" s="27"/>
      <c r="D607" s="11">
        <v>1.6</v>
      </c>
      <c r="E607" s="9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2"/>
    </row>
    <row r="608" spans="1:65">
      <c r="A608" s="28"/>
      <c r="B608" s="3" t="s">
        <v>147</v>
      </c>
      <c r="C608" s="27"/>
      <c r="D608" s="23">
        <v>0.21908902300206756</v>
      </c>
      <c r="E608" s="9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2"/>
    </row>
    <row r="609" spans="1:65">
      <c r="A609" s="28"/>
      <c r="B609" s="3" t="s">
        <v>61</v>
      </c>
      <c r="C609" s="27"/>
      <c r="D609" s="13">
        <v>0.15214515486254693</v>
      </c>
      <c r="E609" s="9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148</v>
      </c>
      <c r="C610" s="27"/>
      <c r="D610" s="13">
        <v>0</v>
      </c>
      <c r="E610" s="9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149</v>
      </c>
      <c r="C611" s="45"/>
      <c r="D611" s="43" t="s">
        <v>150</v>
      </c>
      <c r="E611" s="9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BM612" s="52"/>
    </row>
    <row r="613" spans="1:65" ht="15">
      <c r="B613" s="8" t="s">
        <v>251</v>
      </c>
      <c r="BM613" s="26" t="s">
        <v>153</v>
      </c>
    </row>
    <row r="614" spans="1:65" ht="15">
      <c r="A614" s="24" t="s">
        <v>32</v>
      </c>
      <c r="B614" s="18" t="s">
        <v>79</v>
      </c>
      <c r="C614" s="15" t="s">
        <v>80</v>
      </c>
      <c r="D614" s="16" t="s">
        <v>127</v>
      </c>
      <c r="E614" s="9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128</v>
      </c>
      <c r="C615" s="9" t="s">
        <v>128</v>
      </c>
      <c r="D615" s="91" t="s">
        <v>131</v>
      </c>
      <c r="E615" s="9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1</v>
      </c>
    </row>
    <row r="616" spans="1:65">
      <c r="A616" s="28"/>
      <c r="B616" s="19"/>
      <c r="C616" s="9"/>
      <c r="D616" s="10" t="s">
        <v>81</v>
      </c>
      <c r="E616" s="9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3</v>
      </c>
    </row>
    <row r="617" spans="1:65">
      <c r="A617" s="28"/>
      <c r="B617" s="19"/>
      <c r="C617" s="9"/>
      <c r="D617" s="25"/>
      <c r="E617" s="9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8">
        <v>1</v>
      </c>
      <c r="C618" s="14">
        <v>1</v>
      </c>
      <c r="D618" s="173">
        <v>0.46100000000000002</v>
      </c>
      <c r="E618" s="171"/>
      <c r="F618" s="172"/>
      <c r="G618" s="172"/>
      <c r="H618" s="172"/>
      <c r="I618" s="172"/>
      <c r="J618" s="172"/>
      <c r="K618" s="172"/>
      <c r="L618" s="172"/>
      <c r="M618" s="172"/>
      <c r="N618" s="172"/>
      <c r="O618" s="172"/>
      <c r="P618" s="172"/>
      <c r="Q618" s="172"/>
      <c r="R618" s="172"/>
      <c r="S618" s="172"/>
      <c r="T618" s="172"/>
      <c r="U618" s="172"/>
      <c r="V618" s="172"/>
      <c r="W618" s="172"/>
      <c r="X618" s="172"/>
      <c r="Y618" s="172"/>
      <c r="Z618" s="172"/>
      <c r="AA618" s="172"/>
      <c r="AB618" s="172"/>
      <c r="AC618" s="172"/>
      <c r="AD618" s="172"/>
      <c r="AE618" s="172"/>
      <c r="AF618" s="172"/>
      <c r="AG618" s="172"/>
      <c r="AH618" s="172"/>
      <c r="AI618" s="172"/>
      <c r="AJ618" s="172"/>
      <c r="AK618" s="172"/>
      <c r="AL618" s="172"/>
      <c r="AM618" s="172"/>
      <c r="AN618" s="172"/>
      <c r="AO618" s="172"/>
      <c r="AP618" s="172"/>
      <c r="AQ618" s="172"/>
      <c r="AR618" s="172"/>
      <c r="AS618" s="172"/>
      <c r="AT618" s="172"/>
      <c r="AU618" s="172"/>
      <c r="AV618" s="172"/>
      <c r="AW618" s="172"/>
      <c r="AX618" s="172"/>
      <c r="AY618" s="172"/>
      <c r="AZ618" s="172"/>
      <c r="BA618" s="172"/>
      <c r="BB618" s="172"/>
      <c r="BC618" s="172"/>
      <c r="BD618" s="172"/>
      <c r="BE618" s="172"/>
      <c r="BF618" s="172"/>
      <c r="BG618" s="172"/>
      <c r="BH618" s="172"/>
      <c r="BI618" s="172"/>
      <c r="BJ618" s="172"/>
      <c r="BK618" s="172"/>
      <c r="BL618" s="172"/>
      <c r="BM618" s="175">
        <v>1</v>
      </c>
    </row>
    <row r="619" spans="1:65">
      <c r="A619" s="28"/>
      <c r="B619" s="19">
        <v>1</v>
      </c>
      <c r="C619" s="9">
        <v>2</v>
      </c>
      <c r="D619" s="23">
        <v>0.46299999999999997</v>
      </c>
      <c r="E619" s="171"/>
      <c r="F619" s="172"/>
      <c r="G619" s="172"/>
      <c r="H619" s="172"/>
      <c r="I619" s="172"/>
      <c r="J619" s="172"/>
      <c r="K619" s="172"/>
      <c r="L619" s="172"/>
      <c r="M619" s="172"/>
      <c r="N619" s="172"/>
      <c r="O619" s="172"/>
      <c r="P619" s="172"/>
      <c r="Q619" s="172"/>
      <c r="R619" s="172"/>
      <c r="S619" s="172"/>
      <c r="T619" s="172"/>
      <c r="U619" s="172"/>
      <c r="V619" s="172"/>
      <c r="W619" s="172"/>
      <c r="X619" s="172"/>
      <c r="Y619" s="172"/>
      <c r="Z619" s="172"/>
      <c r="AA619" s="172"/>
      <c r="AB619" s="172"/>
      <c r="AC619" s="172"/>
      <c r="AD619" s="172"/>
      <c r="AE619" s="172"/>
      <c r="AF619" s="172"/>
      <c r="AG619" s="172"/>
      <c r="AH619" s="172"/>
      <c r="AI619" s="172"/>
      <c r="AJ619" s="172"/>
      <c r="AK619" s="172"/>
      <c r="AL619" s="172"/>
      <c r="AM619" s="172"/>
      <c r="AN619" s="172"/>
      <c r="AO619" s="172"/>
      <c r="AP619" s="172"/>
      <c r="AQ619" s="172"/>
      <c r="AR619" s="172"/>
      <c r="AS619" s="172"/>
      <c r="AT619" s="172"/>
      <c r="AU619" s="172"/>
      <c r="AV619" s="172"/>
      <c r="AW619" s="172"/>
      <c r="AX619" s="172"/>
      <c r="AY619" s="172"/>
      <c r="AZ619" s="172"/>
      <c r="BA619" s="172"/>
      <c r="BB619" s="172"/>
      <c r="BC619" s="172"/>
      <c r="BD619" s="172"/>
      <c r="BE619" s="172"/>
      <c r="BF619" s="172"/>
      <c r="BG619" s="172"/>
      <c r="BH619" s="172"/>
      <c r="BI619" s="172"/>
      <c r="BJ619" s="172"/>
      <c r="BK619" s="172"/>
      <c r="BL619" s="172"/>
      <c r="BM619" s="175">
        <v>19</v>
      </c>
    </row>
    <row r="620" spans="1:65">
      <c r="A620" s="28"/>
      <c r="B620" s="19">
        <v>1</v>
      </c>
      <c r="C620" s="9">
        <v>3</v>
      </c>
      <c r="D620" s="23">
        <v>0.42199999999999999</v>
      </c>
      <c r="E620" s="171"/>
      <c r="F620" s="172"/>
      <c r="G620" s="172"/>
      <c r="H620" s="172"/>
      <c r="I620" s="172"/>
      <c r="J620" s="172"/>
      <c r="K620" s="172"/>
      <c r="L620" s="172"/>
      <c r="M620" s="172"/>
      <c r="N620" s="172"/>
      <c r="O620" s="172"/>
      <c r="P620" s="172"/>
      <c r="Q620" s="172"/>
      <c r="R620" s="172"/>
      <c r="S620" s="172"/>
      <c r="T620" s="172"/>
      <c r="U620" s="172"/>
      <c r="V620" s="172"/>
      <c r="W620" s="172"/>
      <c r="X620" s="172"/>
      <c r="Y620" s="172"/>
      <c r="Z620" s="172"/>
      <c r="AA620" s="172"/>
      <c r="AB620" s="172"/>
      <c r="AC620" s="172"/>
      <c r="AD620" s="172"/>
      <c r="AE620" s="172"/>
      <c r="AF620" s="172"/>
      <c r="AG620" s="172"/>
      <c r="AH620" s="172"/>
      <c r="AI620" s="172"/>
      <c r="AJ620" s="172"/>
      <c r="AK620" s="172"/>
      <c r="AL620" s="172"/>
      <c r="AM620" s="172"/>
      <c r="AN620" s="172"/>
      <c r="AO620" s="172"/>
      <c r="AP620" s="172"/>
      <c r="AQ620" s="172"/>
      <c r="AR620" s="172"/>
      <c r="AS620" s="172"/>
      <c r="AT620" s="172"/>
      <c r="AU620" s="172"/>
      <c r="AV620" s="172"/>
      <c r="AW620" s="172"/>
      <c r="AX620" s="172"/>
      <c r="AY620" s="172"/>
      <c r="AZ620" s="172"/>
      <c r="BA620" s="172"/>
      <c r="BB620" s="172"/>
      <c r="BC620" s="172"/>
      <c r="BD620" s="172"/>
      <c r="BE620" s="172"/>
      <c r="BF620" s="172"/>
      <c r="BG620" s="172"/>
      <c r="BH620" s="172"/>
      <c r="BI620" s="172"/>
      <c r="BJ620" s="172"/>
      <c r="BK620" s="172"/>
      <c r="BL620" s="172"/>
      <c r="BM620" s="175">
        <v>16</v>
      </c>
    </row>
    <row r="621" spans="1:65">
      <c r="A621" s="28"/>
      <c r="B621" s="19">
        <v>1</v>
      </c>
      <c r="C621" s="9">
        <v>4</v>
      </c>
      <c r="D621" s="23">
        <v>0.432</v>
      </c>
      <c r="E621" s="171"/>
      <c r="F621" s="172"/>
      <c r="G621" s="172"/>
      <c r="H621" s="172"/>
      <c r="I621" s="172"/>
      <c r="J621" s="172"/>
      <c r="K621" s="172"/>
      <c r="L621" s="172"/>
      <c r="M621" s="172"/>
      <c r="N621" s="172"/>
      <c r="O621" s="172"/>
      <c r="P621" s="172"/>
      <c r="Q621" s="172"/>
      <c r="R621" s="172"/>
      <c r="S621" s="172"/>
      <c r="T621" s="172"/>
      <c r="U621" s="172"/>
      <c r="V621" s="172"/>
      <c r="W621" s="172"/>
      <c r="X621" s="172"/>
      <c r="Y621" s="172"/>
      <c r="Z621" s="172"/>
      <c r="AA621" s="172"/>
      <c r="AB621" s="172"/>
      <c r="AC621" s="172"/>
      <c r="AD621" s="172"/>
      <c r="AE621" s="172"/>
      <c r="AF621" s="172"/>
      <c r="AG621" s="172"/>
      <c r="AH621" s="172"/>
      <c r="AI621" s="172"/>
      <c r="AJ621" s="172"/>
      <c r="AK621" s="172"/>
      <c r="AL621" s="172"/>
      <c r="AM621" s="172"/>
      <c r="AN621" s="172"/>
      <c r="AO621" s="172"/>
      <c r="AP621" s="172"/>
      <c r="AQ621" s="172"/>
      <c r="AR621" s="172"/>
      <c r="AS621" s="172"/>
      <c r="AT621" s="172"/>
      <c r="AU621" s="172"/>
      <c r="AV621" s="172"/>
      <c r="AW621" s="172"/>
      <c r="AX621" s="172"/>
      <c r="AY621" s="172"/>
      <c r="AZ621" s="172"/>
      <c r="BA621" s="172"/>
      <c r="BB621" s="172"/>
      <c r="BC621" s="172"/>
      <c r="BD621" s="172"/>
      <c r="BE621" s="172"/>
      <c r="BF621" s="172"/>
      <c r="BG621" s="172"/>
      <c r="BH621" s="172"/>
      <c r="BI621" s="172"/>
      <c r="BJ621" s="172"/>
      <c r="BK621" s="172"/>
      <c r="BL621" s="172"/>
      <c r="BM621" s="175">
        <v>0.44919999999999999</v>
      </c>
    </row>
    <row r="622" spans="1:65">
      <c r="A622" s="28"/>
      <c r="B622" s="19">
        <v>1</v>
      </c>
      <c r="C622" s="9">
        <v>5</v>
      </c>
      <c r="D622" s="23">
        <v>0.46800000000000003</v>
      </c>
      <c r="E622" s="171"/>
      <c r="F622" s="172"/>
      <c r="G622" s="172"/>
      <c r="H622" s="172"/>
      <c r="I622" s="172"/>
      <c r="J622" s="172"/>
      <c r="K622" s="172"/>
      <c r="L622" s="172"/>
      <c r="M622" s="172"/>
      <c r="N622" s="172"/>
      <c r="O622" s="172"/>
      <c r="P622" s="172"/>
      <c r="Q622" s="172"/>
      <c r="R622" s="172"/>
      <c r="S622" s="172"/>
      <c r="T622" s="172"/>
      <c r="U622" s="172"/>
      <c r="V622" s="172"/>
      <c r="W622" s="172"/>
      <c r="X622" s="172"/>
      <c r="Y622" s="172"/>
      <c r="Z622" s="172"/>
      <c r="AA622" s="172"/>
      <c r="AB622" s="172"/>
      <c r="AC622" s="172"/>
      <c r="AD622" s="172"/>
      <c r="AE622" s="172"/>
      <c r="AF622" s="172"/>
      <c r="AG622" s="172"/>
      <c r="AH622" s="172"/>
      <c r="AI622" s="172"/>
      <c r="AJ622" s="172"/>
      <c r="AK622" s="172"/>
      <c r="AL622" s="172"/>
      <c r="AM622" s="172"/>
      <c r="AN622" s="172"/>
      <c r="AO622" s="172"/>
      <c r="AP622" s="172"/>
      <c r="AQ622" s="172"/>
      <c r="AR622" s="172"/>
      <c r="AS622" s="172"/>
      <c r="AT622" s="172"/>
      <c r="AU622" s="172"/>
      <c r="AV622" s="172"/>
      <c r="AW622" s="172"/>
      <c r="AX622" s="172"/>
      <c r="AY622" s="172"/>
      <c r="AZ622" s="172"/>
      <c r="BA622" s="172"/>
      <c r="BB622" s="172"/>
      <c r="BC622" s="172"/>
      <c r="BD622" s="172"/>
      <c r="BE622" s="172"/>
      <c r="BF622" s="172"/>
      <c r="BG622" s="172"/>
      <c r="BH622" s="172"/>
      <c r="BI622" s="172"/>
      <c r="BJ622" s="172"/>
      <c r="BK622" s="172"/>
      <c r="BL622" s="172"/>
      <c r="BM622" s="175">
        <v>25</v>
      </c>
    </row>
    <row r="623" spans="1:65">
      <c r="A623" s="28"/>
      <c r="B623" s="20" t="s">
        <v>145</v>
      </c>
      <c r="C623" s="12"/>
      <c r="D623" s="177">
        <v>0.44919999999999999</v>
      </c>
      <c r="E623" s="171"/>
      <c r="F623" s="172"/>
      <c r="G623" s="172"/>
      <c r="H623" s="172"/>
      <c r="I623" s="172"/>
      <c r="J623" s="172"/>
      <c r="K623" s="172"/>
      <c r="L623" s="172"/>
      <c r="M623" s="172"/>
      <c r="N623" s="172"/>
      <c r="O623" s="172"/>
      <c r="P623" s="172"/>
      <c r="Q623" s="172"/>
      <c r="R623" s="172"/>
      <c r="S623" s="172"/>
      <c r="T623" s="172"/>
      <c r="U623" s="172"/>
      <c r="V623" s="172"/>
      <c r="W623" s="172"/>
      <c r="X623" s="172"/>
      <c r="Y623" s="172"/>
      <c r="Z623" s="172"/>
      <c r="AA623" s="172"/>
      <c r="AB623" s="172"/>
      <c r="AC623" s="172"/>
      <c r="AD623" s="172"/>
      <c r="AE623" s="172"/>
      <c r="AF623" s="172"/>
      <c r="AG623" s="172"/>
      <c r="AH623" s="172"/>
      <c r="AI623" s="172"/>
      <c r="AJ623" s="172"/>
      <c r="AK623" s="172"/>
      <c r="AL623" s="172"/>
      <c r="AM623" s="172"/>
      <c r="AN623" s="172"/>
      <c r="AO623" s="172"/>
      <c r="AP623" s="172"/>
      <c r="AQ623" s="172"/>
      <c r="AR623" s="172"/>
      <c r="AS623" s="172"/>
      <c r="AT623" s="172"/>
      <c r="AU623" s="172"/>
      <c r="AV623" s="172"/>
      <c r="AW623" s="172"/>
      <c r="AX623" s="172"/>
      <c r="AY623" s="172"/>
      <c r="AZ623" s="172"/>
      <c r="BA623" s="172"/>
      <c r="BB623" s="172"/>
      <c r="BC623" s="172"/>
      <c r="BD623" s="172"/>
      <c r="BE623" s="172"/>
      <c r="BF623" s="172"/>
      <c r="BG623" s="172"/>
      <c r="BH623" s="172"/>
      <c r="BI623" s="172"/>
      <c r="BJ623" s="172"/>
      <c r="BK623" s="172"/>
      <c r="BL623" s="172"/>
      <c r="BM623" s="53"/>
    </row>
    <row r="624" spans="1:65">
      <c r="A624" s="28"/>
      <c r="B624" s="3" t="s">
        <v>146</v>
      </c>
      <c r="C624" s="27"/>
      <c r="D624" s="23">
        <v>0.46100000000000002</v>
      </c>
      <c r="E624" s="171"/>
      <c r="F624" s="172"/>
      <c r="G624" s="172"/>
      <c r="H624" s="172"/>
      <c r="I624" s="172"/>
      <c r="J624" s="172"/>
      <c r="K624" s="172"/>
      <c r="L624" s="172"/>
      <c r="M624" s="172"/>
      <c r="N624" s="172"/>
      <c r="O624" s="172"/>
      <c r="P624" s="172"/>
      <c r="Q624" s="172"/>
      <c r="R624" s="172"/>
      <c r="S624" s="172"/>
      <c r="T624" s="172"/>
      <c r="U624" s="172"/>
      <c r="V624" s="172"/>
      <c r="W624" s="172"/>
      <c r="X624" s="172"/>
      <c r="Y624" s="172"/>
      <c r="Z624" s="172"/>
      <c r="AA624" s="172"/>
      <c r="AB624" s="172"/>
      <c r="AC624" s="172"/>
      <c r="AD624" s="172"/>
      <c r="AE624" s="172"/>
      <c r="AF624" s="172"/>
      <c r="AG624" s="172"/>
      <c r="AH624" s="172"/>
      <c r="AI624" s="172"/>
      <c r="AJ624" s="172"/>
      <c r="AK624" s="172"/>
      <c r="AL624" s="172"/>
      <c r="AM624" s="172"/>
      <c r="AN624" s="172"/>
      <c r="AO624" s="172"/>
      <c r="AP624" s="172"/>
      <c r="AQ624" s="172"/>
      <c r="AR624" s="172"/>
      <c r="AS624" s="172"/>
      <c r="AT624" s="172"/>
      <c r="AU624" s="172"/>
      <c r="AV624" s="172"/>
      <c r="AW624" s="172"/>
      <c r="AX624" s="172"/>
      <c r="AY624" s="172"/>
      <c r="AZ624" s="172"/>
      <c r="BA624" s="172"/>
      <c r="BB624" s="172"/>
      <c r="BC624" s="172"/>
      <c r="BD624" s="172"/>
      <c r="BE624" s="172"/>
      <c r="BF624" s="172"/>
      <c r="BG624" s="172"/>
      <c r="BH624" s="172"/>
      <c r="BI624" s="172"/>
      <c r="BJ624" s="172"/>
      <c r="BK624" s="172"/>
      <c r="BL624" s="172"/>
      <c r="BM624" s="53"/>
    </row>
    <row r="625" spans="1:65">
      <c r="A625" s="28"/>
      <c r="B625" s="3" t="s">
        <v>147</v>
      </c>
      <c r="C625" s="27"/>
      <c r="D625" s="23">
        <v>2.0729206448873057E-2</v>
      </c>
      <c r="E625" s="171"/>
      <c r="F625" s="172"/>
      <c r="G625" s="172"/>
      <c r="H625" s="172"/>
      <c r="I625" s="172"/>
      <c r="J625" s="172"/>
      <c r="K625" s="172"/>
      <c r="L625" s="172"/>
      <c r="M625" s="172"/>
      <c r="N625" s="172"/>
      <c r="O625" s="172"/>
      <c r="P625" s="172"/>
      <c r="Q625" s="172"/>
      <c r="R625" s="172"/>
      <c r="S625" s="172"/>
      <c r="T625" s="172"/>
      <c r="U625" s="172"/>
      <c r="V625" s="172"/>
      <c r="W625" s="172"/>
      <c r="X625" s="172"/>
      <c r="Y625" s="172"/>
      <c r="Z625" s="172"/>
      <c r="AA625" s="172"/>
      <c r="AB625" s="172"/>
      <c r="AC625" s="172"/>
      <c r="AD625" s="172"/>
      <c r="AE625" s="172"/>
      <c r="AF625" s="172"/>
      <c r="AG625" s="172"/>
      <c r="AH625" s="172"/>
      <c r="AI625" s="172"/>
      <c r="AJ625" s="172"/>
      <c r="AK625" s="172"/>
      <c r="AL625" s="172"/>
      <c r="AM625" s="172"/>
      <c r="AN625" s="172"/>
      <c r="AO625" s="172"/>
      <c r="AP625" s="172"/>
      <c r="AQ625" s="172"/>
      <c r="AR625" s="172"/>
      <c r="AS625" s="172"/>
      <c r="AT625" s="172"/>
      <c r="AU625" s="172"/>
      <c r="AV625" s="172"/>
      <c r="AW625" s="172"/>
      <c r="AX625" s="172"/>
      <c r="AY625" s="172"/>
      <c r="AZ625" s="172"/>
      <c r="BA625" s="172"/>
      <c r="BB625" s="172"/>
      <c r="BC625" s="172"/>
      <c r="BD625" s="172"/>
      <c r="BE625" s="172"/>
      <c r="BF625" s="172"/>
      <c r="BG625" s="172"/>
      <c r="BH625" s="172"/>
      <c r="BI625" s="172"/>
      <c r="BJ625" s="172"/>
      <c r="BK625" s="172"/>
      <c r="BL625" s="172"/>
      <c r="BM625" s="53"/>
    </row>
    <row r="626" spans="1:65">
      <c r="A626" s="28"/>
      <c r="B626" s="3" t="s">
        <v>61</v>
      </c>
      <c r="C626" s="27"/>
      <c r="D626" s="13">
        <v>4.6146942228123461E-2</v>
      </c>
      <c r="E626" s="9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2"/>
    </row>
    <row r="627" spans="1:65">
      <c r="A627" s="28"/>
      <c r="B627" s="3" t="s">
        <v>148</v>
      </c>
      <c r="C627" s="27"/>
      <c r="D627" s="13">
        <v>0</v>
      </c>
      <c r="E627" s="9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44" t="s">
        <v>149</v>
      </c>
      <c r="C628" s="45"/>
      <c r="D628" s="43" t="s">
        <v>150</v>
      </c>
      <c r="E628" s="9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B629" s="29"/>
      <c r="C629" s="20"/>
      <c r="D629" s="20"/>
      <c r="BM629" s="52"/>
    </row>
    <row r="630" spans="1:65">
      <c r="BM630" s="52"/>
    </row>
    <row r="631" spans="1:65">
      <c r="BM631" s="52"/>
    </row>
    <row r="632" spans="1:65">
      <c r="BM632" s="52"/>
    </row>
    <row r="633" spans="1:65">
      <c r="BM633" s="52"/>
    </row>
    <row r="634" spans="1:65">
      <c r="BM634" s="52"/>
    </row>
    <row r="635" spans="1:65">
      <c r="BM635" s="52"/>
    </row>
    <row r="636" spans="1:65">
      <c r="BM636" s="52"/>
    </row>
    <row r="637" spans="1:65">
      <c r="BM637" s="52"/>
    </row>
    <row r="638" spans="1:65">
      <c r="BM638" s="52"/>
    </row>
    <row r="639" spans="1:65">
      <c r="BM639" s="52"/>
    </row>
    <row r="640" spans="1:65">
      <c r="BM640" s="52"/>
    </row>
    <row r="641" spans="65:65">
      <c r="BM641" s="52"/>
    </row>
    <row r="642" spans="65:65">
      <c r="BM642" s="52"/>
    </row>
    <row r="643" spans="65:65">
      <c r="BM643" s="52"/>
    </row>
    <row r="644" spans="65:65">
      <c r="BM644" s="52"/>
    </row>
    <row r="645" spans="65:65">
      <c r="BM645" s="52"/>
    </row>
    <row r="646" spans="65:65">
      <c r="BM646" s="52"/>
    </row>
    <row r="647" spans="65:65">
      <c r="BM647" s="52"/>
    </row>
    <row r="648" spans="65:65">
      <c r="BM648" s="52"/>
    </row>
    <row r="649" spans="65:65">
      <c r="BM649" s="52"/>
    </row>
    <row r="650" spans="65:65">
      <c r="BM650" s="52"/>
    </row>
    <row r="651" spans="65:65">
      <c r="BM651" s="52"/>
    </row>
    <row r="652" spans="65:65">
      <c r="BM652" s="52"/>
    </row>
    <row r="653" spans="65:65">
      <c r="BM653" s="52"/>
    </row>
    <row r="654" spans="65:65">
      <c r="BM654" s="52"/>
    </row>
    <row r="655" spans="65:65">
      <c r="BM655" s="52"/>
    </row>
    <row r="656" spans="65:65">
      <c r="BM656" s="52"/>
    </row>
    <row r="657" spans="65:65">
      <c r="BM657" s="52"/>
    </row>
    <row r="658" spans="65:65">
      <c r="BM658" s="52"/>
    </row>
    <row r="659" spans="65:65">
      <c r="BM659" s="52"/>
    </row>
    <row r="660" spans="65:65">
      <c r="BM660" s="52"/>
    </row>
    <row r="661" spans="65:65">
      <c r="BM661" s="52"/>
    </row>
    <row r="662" spans="65:65">
      <c r="BM662" s="52"/>
    </row>
    <row r="663" spans="65:65">
      <c r="BM663" s="52"/>
    </row>
    <row r="664" spans="65:65">
      <c r="BM664" s="52"/>
    </row>
    <row r="665" spans="65:65">
      <c r="BM665" s="52"/>
    </row>
    <row r="666" spans="65:65">
      <c r="BM666" s="52"/>
    </row>
    <row r="667" spans="65:65">
      <c r="BM667" s="52"/>
    </row>
    <row r="668" spans="65:65">
      <c r="BM668" s="52"/>
    </row>
    <row r="669" spans="65:65">
      <c r="BM669" s="52"/>
    </row>
    <row r="670" spans="65:65">
      <c r="BM670" s="52"/>
    </row>
    <row r="671" spans="65:65">
      <c r="BM671" s="52"/>
    </row>
    <row r="672" spans="65:65">
      <c r="BM672" s="52"/>
    </row>
    <row r="673" spans="65:65">
      <c r="BM673" s="52"/>
    </row>
    <row r="674" spans="65:65">
      <c r="BM674" s="52"/>
    </row>
    <row r="675" spans="65:65">
      <c r="BM675" s="52"/>
    </row>
    <row r="676" spans="65:65">
      <c r="BM676" s="52"/>
    </row>
    <row r="677" spans="65:65">
      <c r="BM677" s="52"/>
    </row>
    <row r="678" spans="65:65">
      <c r="BM678" s="52"/>
    </row>
    <row r="679" spans="65:65">
      <c r="BM679" s="53"/>
    </row>
    <row r="680" spans="65:65">
      <c r="BM680" s="54"/>
    </row>
    <row r="681" spans="65:65">
      <c r="BM681" s="54"/>
    </row>
    <row r="682" spans="65:65">
      <c r="BM682" s="54"/>
    </row>
    <row r="683" spans="65:65">
      <c r="BM683" s="54"/>
    </row>
    <row r="684" spans="65:65">
      <c r="BM684" s="54"/>
    </row>
    <row r="685" spans="65:65">
      <c r="BM685" s="54"/>
    </row>
    <row r="686" spans="65:65">
      <c r="BM686" s="54"/>
    </row>
    <row r="687" spans="65:65">
      <c r="BM687" s="54"/>
    </row>
    <row r="688" spans="65:65">
      <c r="BM688" s="54"/>
    </row>
    <row r="689" spans="65:65">
      <c r="BM689" s="54"/>
    </row>
    <row r="690" spans="65:65">
      <c r="BM690" s="54"/>
    </row>
    <row r="691" spans="65:65">
      <c r="BM691" s="54"/>
    </row>
    <row r="692" spans="65:65">
      <c r="BM692" s="54"/>
    </row>
    <row r="693" spans="65:65">
      <c r="BM693" s="54"/>
    </row>
    <row r="694" spans="65:65">
      <c r="BM694" s="54"/>
    </row>
    <row r="695" spans="65:65">
      <c r="BM695" s="54"/>
    </row>
    <row r="696" spans="65:65">
      <c r="BM696" s="54"/>
    </row>
    <row r="697" spans="65:65">
      <c r="BM697" s="54"/>
    </row>
    <row r="698" spans="65:65">
      <c r="BM698" s="54"/>
    </row>
    <row r="699" spans="65:65">
      <c r="BM699" s="54"/>
    </row>
    <row r="700" spans="65:65">
      <c r="BM700" s="54"/>
    </row>
    <row r="701" spans="65:65">
      <c r="BM701" s="54"/>
    </row>
    <row r="702" spans="65:65">
      <c r="BM702" s="54"/>
    </row>
    <row r="703" spans="65:65">
      <c r="BM703" s="54"/>
    </row>
    <row r="704" spans="65:65">
      <c r="BM704" s="54"/>
    </row>
    <row r="705" spans="65:65">
      <c r="BM705" s="54"/>
    </row>
    <row r="706" spans="65:65">
      <c r="BM706" s="54"/>
    </row>
    <row r="707" spans="65:65">
      <c r="BM707" s="54"/>
    </row>
    <row r="708" spans="65:65">
      <c r="BM708" s="54"/>
    </row>
    <row r="709" spans="65:65">
      <c r="BM709" s="54"/>
    </row>
    <row r="710" spans="65:65">
      <c r="BM710" s="54"/>
    </row>
    <row r="711" spans="65:65">
      <c r="BM711" s="54"/>
    </row>
    <row r="712" spans="65:65">
      <c r="BM712" s="54"/>
    </row>
    <row r="713" spans="65:65">
      <c r="BM713" s="54"/>
    </row>
  </sheetData>
  <dataConsolidate/>
  <conditionalFormatting sqref="B6:D10 B23:D27 B40:D44 B57:D61 B74:D78 B91:D95 B108:D112 B125:D129 B142:D146 B159:D163 B176:D180 B193:D197 B210:D214 B227:D231 B244:D248 B261:D265 B278:D282 B295:D299 B312:D316 B329:D333 B346:D350 B363:D367 B380:D384 B397:D401 B414:D418 B431:D435 B448:D452 B465:D469 B482:D486 B499:D503 B516:D520 B533:D537 B550:D554 B567:D571 B584:D588 B601:D605 B618:D622">
    <cfRule type="expression" dxfId="5" priority="111">
      <formula>AND($B6&lt;&gt;$B5,NOT(ISBLANK(INDIRECT(Anlyt_LabRefThisCol))))</formula>
    </cfRule>
  </conditionalFormatting>
  <conditionalFormatting sqref="C2:D16 C19:D33 C36:D50 C53:D67 C70:D84 C87:D101 C104:D118 C121:D135 C138:D152 C155:D169 C172:D186 C189:D203 C206:D220 C223:D237 C240:D254 C257:D271 C274:D288 C291:D305 C308:D322 C325:D339 C342:D356 C359:D373 C376:D390 C393:D407 C410:D424 C427:D441 C444:D458 C461:D475 C478:D492 C495:D509 C512:D526 C529:D543 C546:D560 C563:D577 C580:D594 C597:D611 C614:D628">
    <cfRule type="expression" dxfId="4" priority="109" stopIfTrue="1">
      <formula>AND(ISBLANK(INDIRECT(Anlyt_LabRefLastCol)),ISBLANK(INDIRECT(Anlyt_LabRefThisCol)))</formula>
    </cfRule>
    <cfRule type="expression" dxfId="3" priority="110">
      <formula>ISBLANK(INDIRECT(Anlyt_LabRefThisCol))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A14C1-66C5-4579-AB67-7AF60C46A273}">
  <sheetPr codeName="Sheet15"/>
  <dimension ref="A1:BN101"/>
  <sheetViews>
    <sheetView zoomScale="115" zoomScaleNormal="11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252</v>
      </c>
      <c r="BM1" s="26" t="s">
        <v>153</v>
      </c>
    </row>
    <row r="2" spans="1:66" ht="15">
      <c r="A2" s="24" t="s">
        <v>121</v>
      </c>
      <c r="B2" s="18" t="s">
        <v>79</v>
      </c>
      <c r="C2" s="15" t="s">
        <v>80</v>
      </c>
      <c r="D2" s="16" t="s">
        <v>127</v>
      </c>
      <c r="E2" s="9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128</v>
      </c>
      <c r="C3" s="9" t="s">
        <v>128</v>
      </c>
      <c r="D3" s="91" t="s">
        <v>138</v>
      </c>
      <c r="E3" s="9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119</v>
      </c>
      <c r="E4" s="9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1.0149999999999999</v>
      </c>
      <c r="E6" s="9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1.01</v>
      </c>
      <c r="E7" s="9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23</v>
      </c>
    </row>
    <row r="8" spans="1:66">
      <c r="A8" s="28"/>
      <c r="B8" s="19">
        <v>1</v>
      </c>
      <c r="C8" s="9">
        <v>3</v>
      </c>
      <c r="D8" s="11">
        <v>1.02</v>
      </c>
      <c r="E8" s="9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1.0049999999999999</v>
      </c>
      <c r="E9" s="9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1.014</v>
      </c>
      <c r="BN9" s="26"/>
    </row>
    <row r="10" spans="1:66">
      <c r="A10" s="28"/>
      <c r="B10" s="19">
        <v>1</v>
      </c>
      <c r="C10" s="9">
        <v>5</v>
      </c>
      <c r="D10" s="11">
        <v>1.02</v>
      </c>
      <c r="E10" s="9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29</v>
      </c>
    </row>
    <row r="11" spans="1:66">
      <c r="A11" s="28"/>
      <c r="B11" s="20" t="s">
        <v>145</v>
      </c>
      <c r="C11" s="12"/>
      <c r="D11" s="22">
        <v>1.014</v>
      </c>
      <c r="E11" s="9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3" t="s">
        <v>146</v>
      </c>
      <c r="C12" s="27"/>
      <c r="D12" s="11">
        <v>1.0149999999999999</v>
      </c>
      <c r="E12" s="9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147</v>
      </c>
      <c r="C13" s="27"/>
      <c r="D13" s="23">
        <v>6.5192024052026882E-3</v>
      </c>
      <c r="E13" s="9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61</v>
      </c>
      <c r="C14" s="27"/>
      <c r="D14" s="13">
        <v>6.4291936934937751E-3</v>
      </c>
      <c r="E14" s="9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148</v>
      </c>
      <c r="C15" s="27"/>
      <c r="D15" s="13">
        <v>0</v>
      </c>
      <c r="E15" s="9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44" t="s">
        <v>149</v>
      </c>
      <c r="C16" s="45"/>
      <c r="D16" s="43" t="s">
        <v>150</v>
      </c>
      <c r="E16" s="9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2:65">
      <c r="B17" s="29"/>
      <c r="C17" s="20"/>
      <c r="D17" s="20"/>
      <c r="BM17" s="52"/>
    </row>
    <row r="18" spans="2:65">
      <c r="BM18" s="52"/>
    </row>
    <row r="19" spans="2:65">
      <c r="BM19" s="52"/>
    </row>
    <row r="20" spans="2:65">
      <c r="BM20" s="52"/>
    </row>
    <row r="21" spans="2:65">
      <c r="BM21" s="52"/>
    </row>
    <row r="22" spans="2:65">
      <c r="BM22" s="52"/>
    </row>
    <row r="23" spans="2:65">
      <c r="BM23" s="52"/>
    </row>
    <row r="24" spans="2:65">
      <c r="BM24" s="52"/>
    </row>
    <row r="25" spans="2:65">
      <c r="BM25" s="52"/>
    </row>
    <row r="26" spans="2:65">
      <c r="BM26" s="52"/>
    </row>
    <row r="27" spans="2:65">
      <c r="BM27" s="52"/>
    </row>
    <row r="28" spans="2:65">
      <c r="BM28" s="52"/>
    </row>
    <row r="29" spans="2:65">
      <c r="BM29" s="52"/>
    </row>
    <row r="30" spans="2:65">
      <c r="BM30" s="52"/>
    </row>
    <row r="31" spans="2:65">
      <c r="BM31" s="52"/>
    </row>
    <row r="32" spans="2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D10">
    <cfRule type="expression" dxfId="2" priority="3">
      <formula>AND($B6&lt;&gt;$B5,NOT(ISBLANK(INDIRECT(Anlyt_LabRefThisCol))))</formula>
    </cfRule>
  </conditionalFormatting>
  <conditionalFormatting sqref="C2:D16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7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1" customWidth="1" collapsed="1"/>
    <col min="2" max="2" width="10.85546875" style="71" customWidth="1"/>
    <col min="3" max="3" width="7.42578125" style="71" customWidth="1"/>
    <col min="4" max="5" width="10.85546875" style="71" customWidth="1"/>
    <col min="6" max="6" width="7.42578125" style="71" customWidth="1"/>
    <col min="7" max="8" width="10.85546875" style="71" customWidth="1"/>
    <col min="9" max="9" width="7.42578125" style="71" customWidth="1"/>
    <col min="10" max="11" width="10.85546875" style="71" customWidth="1"/>
    <col min="12" max="16384" width="9.140625" style="71"/>
  </cols>
  <sheetData>
    <row r="1" spans="1:11" s="8" customFormat="1" ht="23.25" customHeight="1">
      <c r="A1" s="71"/>
      <c r="B1" s="32" t="s">
        <v>257</v>
      </c>
      <c r="C1" s="6"/>
      <c r="D1" s="6"/>
      <c r="E1" s="6"/>
      <c r="F1" s="6"/>
      <c r="G1" s="6"/>
      <c r="H1" s="6"/>
      <c r="I1" s="6"/>
      <c r="J1" s="6"/>
      <c r="K1" s="73"/>
    </row>
    <row r="2" spans="1:11" s="8" customFormat="1" ht="24.75" customHeight="1">
      <c r="A2" s="71"/>
      <c r="B2" s="74" t="s">
        <v>2</v>
      </c>
      <c r="C2" s="100" t="s">
        <v>33</v>
      </c>
      <c r="D2" s="101" t="s">
        <v>34</v>
      </c>
      <c r="E2" s="74" t="s">
        <v>2</v>
      </c>
      <c r="F2" s="102" t="s">
        <v>33</v>
      </c>
      <c r="G2" s="75" t="s">
        <v>34</v>
      </c>
      <c r="H2" s="76" t="s">
        <v>2</v>
      </c>
      <c r="I2" s="102" t="s">
        <v>33</v>
      </c>
      <c r="J2" s="75" t="s">
        <v>34</v>
      </c>
      <c r="K2" s="71"/>
    </row>
    <row r="3" spans="1:11" ht="15.75" customHeight="1">
      <c r="A3" s="72"/>
      <c r="B3" s="104" t="s">
        <v>106</v>
      </c>
      <c r="C3" s="103"/>
      <c r="D3" s="105"/>
      <c r="E3" s="103"/>
      <c r="F3" s="103"/>
      <c r="G3" s="106"/>
      <c r="H3" s="103"/>
      <c r="I3" s="103"/>
      <c r="J3" s="107"/>
    </row>
    <row r="4" spans="1:11" ht="15.75" customHeight="1">
      <c r="A4" s="72"/>
      <c r="B4" s="110" t="s">
        <v>6</v>
      </c>
      <c r="C4" s="98" t="s">
        <v>3</v>
      </c>
      <c r="D4" s="108">
        <v>506.9</v>
      </c>
      <c r="E4" s="110" t="s">
        <v>13</v>
      </c>
      <c r="F4" s="98" t="s">
        <v>3</v>
      </c>
      <c r="G4" s="109">
        <v>0.51</v>
      </c>
      <c r="H4" s="111" t="s">
        <v>20</v>
      </c>
      <c r="I4" s="98" t="s">
        <v>3</v>
      </c>
      <c r="J4" s="36">
        <v>13</v>
      </c>
    </row>
    <row r="5" spans="1:11" ht="15.75" customHeight="1">
      <c r="A5" s="72"/>
      <c r="B5" s="104" t="s">
        <v>98</v>
      </c>
      <c r="C5" s="103"/>
      <c r="D5" s="105"/>
      <c r="E5" s="103"/>
      <c r="F5" s="103"/>
      <c r="G5" s="106"/>
      <c r="H5" s="103"/>
      <c r="I5" s="103"/>
      <c r="J5" s="107"/>
    </row>
    <row r="6" spans="1:11" ht="15.75" customHeight="1">
      <c r="A6" s="72"/>
      <c r="B6" s="110" t="s">
        <v>6</v>
      </c>
      <c r="C6" s="98" t="s">
        <v>3</v>
      </c>
      <c r="D6" s="108">
        <v>460</v>
      </c>
      <c r="E6" s="110" t="s">
        <v>5</v>
      </c>
      <c r="F6" s="98" t="s">
        <v>3</v>
      </c>
      <c r="G6" s="36" t="s">
        <v>74</v>
      </c>
      <c r="H6" s="7" t="s">
        <v>253</v>
      </c>
      <c r="I6" s="98" t="s">
        <v>253</v>
      </c>
      <c r="J6" s="35" t="s">
        <v>253</v>
      </c>
    </row>
    <row r="7" spans="1:11" ht="15.75" customHeight="1">
      <c r="A7" s="72"/>
      <c r="B7" s="104" t="s">
        <v>104</v>
      </c>
      <c r="C7" s="103"/>
      <c r="D7" s="105"/>
      <c r="E7" s="103"/>
      <c r="F7" s="103"/>
      <c r="G7" s="106"/>
      <c r="H7" s="103"/>
      <c r="I7" s="103"/>
      <c r="J7" s="107"/>
    </row>
    <row r="8" spans="1:11" ht="15.75" customHeight="1">
      <c r="A8" s="72"/>
      <c r="B8" s="110" t="s">
        <v>183</v>
      </c>
      <c r="C8" s="98" t="s">
        <v>1</v>
      </c>
      <c r="D8" s="34">
        <v>2.5433333333333299</v>
      </c>
      <c r="E8" s="33" t="s">
        <v>253</v>
      </c>
      <c r="F8" s="98" t="s">
        <v>253</v>
      </c>
      <c r="G8" s="36" t="s">
        <v>253</v>
      </c>
      <c r="H8" s="7" t="s">
        <v>253</v>
      </c>
      <c r="I8" s="98" t="s">
        <v>253</v>
      </c>
      <c r="J8" s="35" t="s">
        <v>253</v>
      </c>
    </row>
    <row r="9" spans="1:11" ht="15.75" customHeight="1">
      <c r="A9" s="72"/>
      <c r="B9" s="104" t="s">
        <v>102</v>
      </c>
      <c r="C9" s="103"/>
      <c r="D9" s="105"/>
      <c r="E9" s="103"/>
      <c r="F9" s="103"/>
      <c r="G9" s="106"/>
      <c r="H9" s="103"/>
      <c r="I9" s="103"/>
      <c r="J9" s="107"/>
    </row>
    <row r="10" spans="1:11" ht="15.75" customHeight="1">
      <c r="A10" s="72"/>
      <c r="B10" s="110" t="s">
        <v>107</v>
      </c>
      <c r="C10" s="98" t="s">
        <v>1</v>
      </c>
      <c r="D10" s="112">
        <v>0.14799999999999999</v>
      </c>
      <c r="E10" s="110" t="s">
        <v>108</v>
      </c>
      <c r="F10" s="98" t="s">
        <v>1</v>
      </c>
      <c r="G10" s="113">
        <v>0.126</v>
      </c>
      <c r="H10" s="111" t="s">
        <v>41</v>
      </c>
      <c r="I10" s="98" t="s">
        <v>1</v>
      </c>
      <c r="J10" s="113">
        <v>0.67200000000000004</v>
      </c>
    </row>
    <row r="11" spans="1:11" ht="15.75" customHeight="1">
      <c r="A11" s="72"/>
      <c r="B11" s="104" t="s">
        <v>109</v>
      </c>
      <c r="C11" s="103"/>
      <c r="D11" s="105"/>
      <c r="E11" s="103"/>
      <c r="F11" s="103"/>
      <c r="G11" s="106"/>
      <c r="H11" s="103"/>
      <c r="I11" s="103"/>
      <c r="J11" s="107"/>
    </row>
    <row r="12" spans="1:11" ht="15.75" customHeight="1">
      <c r="A12" s="72"/>
      <c r="B12" s="110" t="s">
        <v>4</v>
      </c>
      <c r="C12" s="98" t="s">
        <v>3</v>
      </c>
      <c r="D12" s="34">
        <v>4.7</v>
      </c>
      <c r="E12" s="110" t="s">
        <v>7</v>
      </c>
      <c r="F12" s="98" t="s">
        <v>3</v>
      </c>
      <c r="G12" s="36" t="s">
        <v>75</v>
      </c>
      <c r="H12" s="111" t="s">
        <v>42</v>
      </c>
      <c r="I12" s="98" t="s">
        <v>3</v>
      </c>
      <c r="J12" s="35" t="s">
        <v>110</v>
      </c>
    </row>
    <row r="13" spans="1:11" ht="15.75" customHeight="1">
      <c r="A13" s="72"/>
      <c r="B13" s="110" t="s">
        <v>6</v>
      </c>
      <c r="C13" s="98" t="s">
        <v>3</v>
      </c>
      <c r="D13" s="108">
        <v>494.8</v>
      </c>
      <c r="E13" s="110" t="s">
        <v>38</v>
      </c>
      <c r="F13" s="98" t="s">
        <v>3</v>
      </c>
      <c r="G13" s="36" t="s">
        <v>75</v>
      </c>
      <c r="H13" s="111" t="s">
        <v>10</v>
      </c>
      <c r="I13" s="98" t="s">
        <v>3</v>
      </c>
      <c r="J13" s="109">
        <v>5.42</v>
      </c>
    </row>
    <row r="14" spans="1:11" ht="15.75" customHeight="1">
      <c r="A14" s="72"/>
      <c r="B14" s="110" t="s">
        <v>71</v>
      </c>
      <c r="C14" s="98" t="s">
        <v>3</v>
      </c>
      <c r="D14" s="112">
        <v>1.6199999999999999E-2</v>
      </c>
      <c r="E14" s="110" t="s">
        <v>11</v>
      </c>
      <c r="F14" s="98" t="s">
        <v>3</v>
      </c>
      <c r="G14" s="109">
        <v>0.5</v>
      </c>
      <c r="H14" s="111" t="s">
        <v>12</v>
      </c>
      <c r="I14" s="98" t="s">
        <v>3</v>
      </c>
      <c r="J14" s="35" t="s">
        <v>111</v>
      </c>
    </row>
    <row r="15" spans="1:11" ht="15.75" customHeight="1">
      <c r="A15" s="72"/>
      <c r="B15" s="110" t="s">
        <v>9</v>
      </c>
      <c r="C15" s="98" t="s">
        <v>3</v>
      </c>
      <c r="D15" s="34" t="s">
        <v>74</v>
      </c>
      <c r="E15" s="110" t="s">
        <v>112</v>
      </c>
      <c r="F15" s="98" t="s">
        <v>3</v>
      </c>
      <c r="G15" s="36" t="s">
        <v>113</v>
      </c>
      <c r="H15" s="111" t="s">
        <v>15</v>
      </c>
      <c r="I15" s="98" t="s">
        <v>3</v>
      </c>
      <c r="J15" s="35" t="s">
        <v>114</v>
      </c>
    </row>
    <row r="16" spans="1:11" ht="15.75" customHeight="1">
      <c r="A16" s="72"/>
      <c r="B16" s="110" t="s">
        <v>115</v>
      </c>
      <c r="C16" s="98" t="s">
        <v>3</v>
      </c>
      <c r="D16" s="34" t="s">
        <v>116</v>
      </c>
      <c r="E16" s="110" t="s">
        <v>14</v>
      </c>
      <c r="F16" s="98" t="s">
        <v>3</v>
      </c>
      <c r="G16" s="36">
        <v>35.659999999999997</v>
      </c>
      <c r="H16" s="111" t="s">
        <v>16</v>
      </c>
      <c r="I16" s="98" t="s">
        <v>3</v>
      </c>
      <c r="J16" s="35" t="s">
        <v>116</v>
      </c>
    </row>
    <row r="17" spans="1:10" ht="15.75" customHeight="1">
      <c r="A17" s="72"/>
      <c r="B17" s="110" t="s">
        <v>35</v>
      </c>
      <c r="C17" s="98" t="s">
        <v>1</v>
      </c>
      <c r="D17" s="34">
        <v>6.2</v>
      </c>
      <c r="E17" s="110" t="s">
        <v>18</v>
      </c>
      <c r="F17" s="98" t="s">
        <v>3</v>
      </c>
      <c r="G17" s="109">
        <v>0.10100000000000001</v>
      </c>
      <c r="H17" s="111" t="s">
        <v>19</v>
      </c>
      <c r="I17" s="98" t="s">
        <v>3</v>
      </c>
      <c r="J17" s="35" t="s">
        <v>116</v>
      </c>
    </row>
    <row r="18" spans="1:10" ht="15.75" customHeight="1">
      <c r="A18" s="72"/>
      <c r="B18" s="110" t="s">
        <v>17</v>
      </c>
      <c r="C18" s="98" t="s">
        <v>3</v>
      </c>
      <c r="D18" s="108">
        <v>68.599999999999994</v>
      </c>
      <c r="E18" s="110" t="s">
        <v>21</v>
      </c>
      <c r="F18" s="98" t="s">
        <v>3</v>
      </c>
      <c r="G18" s="109">
        <v>4.5</v>
      </c>
      <c r="H18" s="111" t="s">
        <v>23</v>
      </c>
      <c r="I18" s="98" t="s">
        <v>3</v>
      </c>
      <c r="J18" s="109">
        <v>4.18</v>
      </c>
    </row>
    <row r="19" spans="1:10" ht="15.75" customHeight="1">
      <c r="A19" s="72"/>
      <c r="B19" s="110" t="s">
        <v>117</v>
      </c>
      <c r="C19" s="98" t="s">
        <v>3</v>
      </c>
      <c r="D19" s="108">
        <v>500</v>
      </c>
      <c r="E19" s="110" t="s">
        <v>40</v>
      </c>
      <c r="F19" s="98" t="s">
        <v>1</v>
      </c>
      <c r="G19" s="113">
        <v>0.158</v>
      </c>
      <c r="H19" s="111" t="s">
        <v>25</v>
      </c>
      <c r="I19" s="98" t="s">
        <v>3</v>
      </c>
      <c r="J19" s="109">
        <v>4.72</v>
      </c>
    </row>
    <row r="20" spans="1:10" ht="15.75" customHeight="1">
      <c r="A20" s="72"/>
      <c r="B20" s="110" t="s">
        <v>20</v>
      </c>
      <c r="C20" s="98" t="s">
        <v>3</v>
      </c>
      <c r="D20" s="114">
        <v>11.2</v>
      </c>
      <c r="E20" s="110" t="s">
        <v>24</v>
      </c>
      <c r="F20" s="98" t="s">
        <v>3</v>
      </c>
      <c r="G20" s="36">
        <v>23</v>
      </c>
      <c r="H20" s="111" t="s">
        <v>27</v>
      </c>
      <c r="I20" s="98" t="s">
        <v>3</v>
      </c>
      <c r="J20" s="36">
        <v>13</v>
      </c>
    </row>
    <row r="21" spans="1:10" ht="15.75" customHeight="1">
      <c r="A21" s="72"/>
      <c r="B21" s="110" t="s">
        <v>36</v>
      </c>
      <c r="C21" s="98" t="s">
        <v>3</v>
      </c>
      <c r="D21" s="108">
        <v>117</v>
      </c>
      <c r="E21" s="110" t="s">
        <v>26</v>
      </c>
      <c r="F21" s="98" t="s">
        <v>3</v>
      </c>
      <c r="G21" s="36" t="s">
        <v>118</v>
      </c>
      <c r="H21" s="111" t="s">
        <v>30</v>
      </c>
      <c r="I21" s="98" t="s">
        <v>3</v>
      </c>
      <c r="J21" s="109">
        <v>1.44</v>
      </c>
    </row>
    <row r="22" spans="1:10" ht="15.75" customHeight="1">
      <c r="A22" s="72"/>
      <c r="B22" s="110" t="s">
        <v>22</v>
      </c>
      <c r="C22" s="98" t="s">
        <v>3</v>
      </c>
      <c r="D22" s="34" t="s">
        <v>75</v>
      </c>
      <c r="E22" s="110" t="s">
        <v>31</v>
      </c>
      <c r="F22" s="98" t="s">
        <v>3</v>
      </c>
      <c r="G22" s="36">
        <v>26.9</v>
      </c>
      <c r="H22" s="111" t="s">
        <v>32</v>
      </c>
      <c r="I22" s="98" t="s">
        <v>1</v>
      </c>
      <c r="J22" s="113">
        <v>0.44919999999999999</v>
      </c>
    </row>
    <row r="23" spans="1:10" ht="15.75" customHeight="1">
      <c r="A23" s="72"/>
      <c r="B23" s="110" t="s">
        <v>29</v>
      </c>
      <c r="C23" s="98" t="s">
        <v>3</v>
      </c>
      <c r="D23" s="34">
        <v>9.86</v>
      </c>
      <c r="E23" s="110" t="s">
        <v>5</v>
      </c>
      <c r="F23" s="98" t="s">
        <v>3</v>
      </c>
      <c r="G23" s="36">
        <v>46.36</v>
      </c>
      <c r="H23" s="7" t="s">
        <v>253</v>
      </c>
      <c r="I23" s="98" t="s">
        <v>253</v>
      </c>
      <c r="J23" s="35" t="s">
        <v>253</v>
      </c>
    </row>
    <row r="24" spans="1:10" ht="15.75" customHeight="1">
      <c r="A24" s="72"/>
      <c r="B24" s="110" t="s">
        <v>37</v>
      </c>
      <c r="C24" s="98" t="s">
        <v>1</v>
      </c>
      <c r="D24" s="34">
        <v>8.202</v>
      </c>
      <c r="E24" s="110" t="s">
        <v>8</v>
      </c>
      <c r="F24" s="98" t="s">
        <v>3</v>
      </c>
      <c r="G24" s="109">
        <v>3.94</v>
      </c>
      <c r="H24" s="7" t="s">
        <v>253</v>
      </c>
      <c r="I24" s="98" t="s">
        <v>253</v>
      </c>
      <c r="J24" s="35" t="s">
        <v>253</v>
      </c>
    </row>
    <row r="25" spans="1:10" ht="15.75" customHeight="1">
      <c r="A25" s="72"/>
      <c r="B25" s="142" t="s">
        <v>120</v>
      </c>
      <c r="C25" s="134"/>
      <c r="D25" s="143"/>
      <c r="E25" s="134"/>
      <c r="F25" s="134"/>
      <c r="G25" s="144"/>
      <c r="H25" s="134"/>
      <c r="I25" s="134"/>
      <c r="J25" s="145"/>
    </row>
    <row r="26" spans="1:10" ht="15.75" customHeight="1">
      <c r="A26" s="72"/>
      <c r="B26" s="135" t="s">
        <v>121</v>
      </c>
      <c r="C26" s="136" t="s">
        <v>1</v>
      </c>
      <c r="D26" s="137">
        <v>1.014</v>
      </c>
      <c r="E26" s="138" t="s">
        <v>253</v>
      </c>
      <c r="F26" s="136" t="s">
        <v>253</v>
      </c>
      <c r="G26" s="139" t="s">
        <v>253</v>
      </c>
      <c r="H26" s="140" t="s">
        <v>253</v>
      </c>
      <c r="I26" s="136" t="s">
        <v>253</v>
      </c>
      <c r="J26" s="141" t="s">
        <v>253</v>
      </c>
    </row>
    <row r="27" spans="1:10" ht="15.75" customHeight="1">
      <c r="B27" s="30" t="s">
        <v>259</v>
      </c>
    </row>
  </sheetData>
  <conditionalFormatting sqref="C3:C26 F3:F26 I3:I26">
    <cfRule type="expression" dxfId="23" priority="2">
      <formula>IndVal_LimitValDiffUOM</formula>
    </cfRule>
  </conditionalFormatting>
  <conditionalFormatting sqref="B3:J26">
    <cfRule type="expression" dxfId="22" priority="1">
      <formula>IF(IndVal_IsBlnkRow*IndVal_IsBlnkRowNext=1,TRUE,FALSE)</formula>
    </cfRule>
  </conditionalFormatting>
  <hyperlinks>
    <hyperlink ref="B4" location="'3-Acid'!$A$42" display="'3-Acid'!$A$42" xr:uid="{6EBF410D-172E-40FE-9BA2-4A3343BAB19F}"/>
    <hyperlink ref="E4" location="'3-Acid'!$A$60" display="'3-Acid'!$A$60" xr:uid="{32F1A441-4046-4F9F-9AD6-6FA034CF77EB}"/>
    <hyperlink ref="H4" location="'3-Acid'!$A$78" display="'3-Acid'!$A$78" xr:uid="{8256635E-FB53-44B9-B103-6223CBE2BB02}"/>
    <hyperlink ref="B6" location="'Fusion XRF'!$A$1" display="'Fusion XRF'!$A$1" xr:uid="{E8BA1DFA-BED0-4B0D-AC9A-652F3695206A}"/>
    <hyperlink ref="E6" location="'Fusion XRF'!$A$144" display="'Fusion XRF'!$A$144" xr:uid="{2FD29607-5B81-42FD-A7AB-4BB8236592DD}"/>
    <hyperlink ref="B8" location="'Thermograv'!$A$1" display="'Thermograv'!$A$1" xr:uid="{EF060B9D-9DAA-4F92-972B-9EE101863381}"/>
    <hyperlink ref="B10" location="'IRC'!$A$42" display="'IRC'!$A$42" xr:uid="{A16B32C8-D8DB-4F4B-AC43-3DA091CD5585}"/>
    <hyperlink ref="E10" location="'IRC'!$A$59" display="'IRC'!$A$59" xr:uid="{7C160ED8-B5F5-4106-97F9-CDC390788EBE}"/>
    <hyperlink ref="H10" location="'IRC'!$A$76" display="'IRC'!$A$76" xr:uid="{5D4386B1-930F-4ADD-9596-1B905A7E9E09}"/>
    <hyperlink ref="B12" location="'INAA'!$A$1" display="'INAA'!$A$1" xr:uid="{5D792176-2CBC-4120-8B51-D1B90A1A0331}"/>
    <hyperlink ref="E12" location="'INAA'!$A$245" display="'INAA'!$A$245" xr:uid="{88BD4FAF-EB02-47FE-AB1A-03F30397658A}"/>
    <hyperlink ref="H12" location="'INAA'!$A$466" display="'INAA'!$A$466" xr:uid="{A512E7F4-AF10-4044-9D3A-42173780683A}"/>
    <hyperlink ref="B13" location="'INAA'!$A$41" display="'INAA'!$A$41" xr:uid="{2D28B60D-994A-45CB-8666-6FCC1075107C}"/>
    <hyperlink ref="E13" location="'INAA'!$A$262" display="'INAA'!$A$262" xr:uid="{DE5B15C2-923E-4F4D-93B5-6995BF69825C}"/>
    <hyperlink ref="H13" location="'INAA'!$A$483" display="'INAA'!$A$483" xr:uid="{499E4CA2-F3FC-4ADA-B7A1-733976DA3095}"/>
    <hyperlink ref="B14" location="'INAA'!$A$58" display="'INAA'!$A$58" xr:uid="{0BC63D2B-BE6A-41B6-A5C8-56DA0734E804}"/>
    <hyperlink ref="E14" location="'INAA'!$A$279" display="'INAA'!$A$279" xr:uid="{F0884CBB-7580-4F2B-94EE-7ED32EE75F9E}"/>
    <hyperlink ref="H14" location="'INAA'!$A$500" display="'INAA'!$A$500" xr:uid="{472C73B0-04ED-4F73-A525-29FA944B281E}"/>
    <hyperlink ref="B15" location="'INAA'!$A$75" display="'INAA'!$A$75" xr:uid="{CC53512A-A75A-4F7B-9837-F91DF8FC3B25}"/>
    <hyperlink ref="E15" location="'INAA'!$A$296" display="'INAA'!$A$296" xr:uid="{3D07BF34-B338-416F-872B-A5FEE98F8B02}"/>
    <hyperlink ref="H15" location="'INAA'!$A$517" display="'INAA'!$A$517" xr:uid="{5BD45EB1-CA8E-40A3-BF8A-11AA23CF57ED}"/>
    <hyperlink ref="B16" location="'INAA'!$A$92" display="'INAA'!$A$92" xr:uid="{F47EED44-A7C1-4365-BCA7-522B71941BEC}"/>
    <hyperlink ref="E16" location="'INAA'!$A$313" display="'INAA'!$A$313" xr:uid="{C8E8DFA1-A4A5-4B4A-8D8E-FA21310F62D8}"/>
    <hyperlink ref="H16" location="'INAA'!$A$534" display="'INAA'!$A$534" xr:uid="{3249B57D-5418-44C8-8070-D6E04399D8E0}"/>
    <hyperlink ref="B17" location="'INAA'!$A$109" display="'INAA'!$A$109" xr:uid="{2440CA69-5AEA-4903-87DE-2CBB88623BDF}"/>
    <hyperlink ref="E17" location="'INAA'!$A$330" display="'INAA'!$A$330" xr:uid="{4542BF5D-2DDC-45F6-88C5-45944E2AA174}"/>
    <hyperlink ref="H17" location="'INAA'!$A$551" display="'INAA'!$A$551" xr:uid="{21800E61-E10F-4916-8C3C-814BCF8FC798}"/>
    <hyperlink ref="B18" location="'INAA'!$A$126" display="'INAA'!$A$126" xr:uid="{034A0AC9-8422-437F-971C-A9B75AEB5002}"/>
    <hyperlink ref="E18" location="'INAA'!$A$347" display="'INAA'!$A$347" xr:uid="{BA4544E1-4743-493A-9470-AC1074CE06A7}"/>
    <hyperlink ref="H18" location="'INAA'!$A$568" display="'INAA'!$A$568" xr:uid="{D3CC6684-0B9B-43AE-9246-319CB1EC0415}"/>
    <hyperlink ref="B19" location="'INAA'!$A$143" display="'INAA'!$A$143" xr:uid="{05D54762-E7B3-412D-874D-60CF4F69D769}"/>
    <hyperlink ref="E19" location="'INAA'!$A$364" display="'INAA'!$A$364" xr:uid="{A02D894F-8A80-48B5-8E25-F0EACC364764}"/>
    <hyperlink ref="H19" location="'INAA'!$A$585" display="'INAA'!$A$585" xr:uid="{A2B6402B-7E9B-450E-95D9-76C9757FDB9D}"/>
    <hyperlink ref="B20" location="'INAA'!$A$160" display="'INAA'!$A$160" xr:uid="{992DBE5A-45F3-4BF8-8AB8-B30D0CE397F2}"/>
    <hyperlink ref="E20" location="'INAA'!$A$381" display="'INAA'!$A$381" xr:uid="{DDC66E72-6366-4CFC-A034-046AF2EE3D11}"/>
    <hyperlink ref="H20" location="'INAA'!$A$602" display="'INAA'!$A$602" xr:uid="{44B7F565-622B-42FF-B8A1-150E8078B7C6}"/>
    <hyperlink ref="B21" location="'INAA'!$A$177" display="'INAA'!$A$177" xr:uid="{C806E4A5-AD95-4A62-A63D-381518F429AF}"/>
    <hyperlink ref="E21" location="'INAA'!$A$398" display="'INAA'!$A$398" xr:uid="{F0987B88-401B-4EDB-A09F-8639C7CBCC24}"/>
    <hyperlink ref="H21" location="'INAA'!$A$619" display="'INAA'!$A$619" xr:uid="{F8A4A410-B997-4F6D-ADDB-79E7DFC42135}"/>
    <hyperlink ref="B22" location="'INAA'!$A$194" display="'INAA'!$A$194" xr:uid="{A92D62A6-30B3-4D7F-9761-BCB18531E44D}"/>
    <hyperlink ref="E22" location="'INAA'!$A$415" display="'INAA'!$A$415" xr:uid="{BAB2CBFA-D00E-4377-8108-DE7E6B8BE04E}"/>
    <hyperlink ref="H22" location="'INAA'!$A$636" display="'INAA'!$A$636" xr:uid="{65E8BEE0-DFC0-431D-89BD-EB48C87CC7C5}"/>
    <hyperlink ref="B23" location="'INAA'!$A$211" display="'INAA'!$A$211" xr:uid="{DEF691BA-9B26-48B4-9320-5F243945CC04}"/>
    <hyperlink ref="E23" location="'INAA'!$A$432" display="'INAA'!$A$432" xr:uid="{02F88320-1182-4F17-8777-9F40CD712D1C}"/>
    <hyperlink ref="B24" location="'INAA'!$A$228" display="'INAA'!$A$228" xr:uid="{1F8335F6-F114-4A42-88E0-513B826C8807}"/>
    <hyperlink ref="E24" location="'INAA'!$A$449" display="'INAA'!$A$449" xr:uid="{48FCB2C4-0138-4287-8634-3439C92EF09E}"/>
    <hyperlink ref="B26" location="'ISE'!$A$1" display="'ISE'!$A$1" xr:uid="{56E1C49A-2CFF-4808-9BFE-1AA09421755B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7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1"/>
      <c r="B1" s="212" t="s">
        <v>256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3" s="46" customFormat="1" ht="15" customHeight="1">
      <c r="A2" s="47"/>
      <c r="B2" s="214" t="s">
        <v>2</v>
      </c>
      <c r="C2" s="216" t="s">
        <v>46</v>
      </c>
      <c r="D2" s="218" t="s">
        <v>47</v>
      </c>
      <c r="E2" s="219"/>
      <c r="F2" s="219"/>
      <c r="G2" s="219"/>
      <c r="H2" s="220"/>
      <c r="I2" s="221" t="s">
        <v>48</v>
      </c>
      <c r="J2" s="222"/>
      <c r="K2" s="223"/>
      <c r="L2" s="224" t="s">
        <v>49</v>
      </c>
      <c r="M2" s="224"/>
    </row>
    <row r="3" spans="1:13" s="46" customFormat="1" ht="15" customHeight="1">
      <c r="A3" s="47"/>
      <c r="B3" s="215"/>
      <c r="C3" s="217"/>
      <c r="D3" s="122" t="s">
        <v>57</v>
      </c>
      <c r="E3" s="122" t="s">
        <v>50</v>
      </c>
      <c r="F3" s="122" t="s">
        <v>51</v>
      </c>
      <c r="G3" s="122" t="s">
        <v>52</v>
      </c>
      <c r="H3" s="122" t="s">
        <v>53</v>
      </c>
      <c r="I3" s="123" t="s">
        <v>54</v>
      </c>
      <c r="J3" s="122" t="s">
        <v>55</v>
      </c>
      <c r="K3" s="124" t="s">
        <v>56</v>
      </c>
      <c r="L3" s="122" t="s">
        <v>44</v>
      </c>
      <c r="M3" s="122" t="s">
        <v>45</v>
      </c>
    </row>
    <row r="4" spans="1:13" s="46" customFormat="1" ht="15" customHeight="1">
      <c r="A4" s="47"/>
      <c r="B4" s="125" t="s">
        <v>106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7"/>
    </row>
    <row r="5" spans="1:13" ht="15" customHeight="1">
      <c r="A5" s="47"/>
      <c r="B5" s="128" t="s">
        <v>122</v>
      </c>
      <c r="C5" s="119">
        <v>14.534000000000001</v>
      </c>
      <c r="D5" s="121">
        <v>0.55131660595344312</v>
      </c>
      <c r="E5" s="120">
        <v>13.431366788093115</v>
      </c>
      <c r="F5" s="120">
        <v>15.636633211906886</v>
      </c>
      <c r="G5" s="120">
        <v>12.880050182139671</v>
      </c>
      <c r="H5" s="120">
        <v>16.187949817860328</v>
      </c>
      <c r="I5" s="49">
        <v>3.7932888809236488E-2</v>
      </c>
      <c r="J5" s="48">
        <v>7.5865777618472977E-2</v>
      </c>
      <c r="K5" s="50">
        <v>0.11379866642770947</v>
      </c>
      <c r="L5" s="120">
        <v>13.807300000000001</v>
      </c>
      <c r="M5" s="120">
        <v>15.2607</v>
      </c>
    </row>
    <row r="6" spans="1:13" ht="15" customHeight="1">
      <c r="A6" s="47"/>
      <c r="B6" s="38" t="s">
        <v>98</v>
      </c>
      <c r="C6" s="103"/>
      <c r="D6" s="130"/>
      <c r="E6" s="131"/>
      <c r="F6" s="131"/>
      <c r="G6" s="131"/>
      <c r="H6" s="131"/>
      <c r="I6" s="129"/>
      <c r="J6" s="129"/>
      <c r="K6" s="129"/>
      <c r="L6" s="131"/>
      <c r="M6" s="132"/>
    </row>
    <row r="7" spans="1:13" ht="15" customHeight="1">
      <c r="A7" s="47"/>
      <c r="B7" s="128" t="s">
        <v>123</v>
      </c>
      <c r="C7" s="188">
        <v>51.555555555555564</v>
      </c>
      <c r="D7" s="189">
        <v>13.253730631840067</v>
      </c>
      <c r="E7" s="189">
        <v>25.048094291875429</v>
      </c>
      <c r="F7" s="189">
        <v>78.063016819235699</v>
      </c>
      <c r="G7" s="189">
        <v>11.794363660035366</v>
      </c>
      <c r="H7" s="189">
        <v>91.31674745107577</v>
      </c>
      <c r="I7" s="49">
        <v>0.25707667173827714</v>
      </c>
      <c r="J7" s="48">
        <v>0.51415334347655428</v>
      </c>
      <c r="K7" s="50">
        <v>0.77123001521483148</v>
      </c>
      <c r="L7" s="189">
        <v>48.977777777777789</v>
      </c>
      <c r="M7" s="189">
        <v>54.13333333333334</v>
      </c>
    </row>
    <row r="8" spans="1:13" ht="15" customHeight="1">
      <c r="A8" s="47"/>
      <c r="B8" s="128" t="s">
        <v>100</v>
      </c>
      <c r="C8" s="193">
        <v>8.7297060000000002</v>
      </c>
      <c r="D8" s="194">
        <v>0.12150875068866769</v>
      </c>
      <c r="E8" s="121">
        <v>8.4866884986226641</v>
      </c>
      <c r="F8" s="121">
        <v>8.9727235013773363</v>
      </c>
      <c r="G8" s="121">
        <v>8.3651797479339969</v>
      </c>
      <c r="H8" s="121">
        <v>9.0942322520660035</v>
      </c>
      <c r="I8" s="49">
        <v>1.3918996892755345E-2</v>
      </c>
      <c r="J8" s="48">
        <v>2.783799378551069E-2</v>
      </c>
      <c r="K8" s="50">
        <v>4.1756990678266034E-2</v>
      </c>
      <c r="L8" s="121">
        <v>8.2932207000000009</v>
      </c>
      <c r="M8" s="121">
        <v>9.1661912999999995</v>
      </c>
    </row>
    <row r="9" spans="1:13" ht="15" customHeight="1">
      <c r="A9" s="47"/>
      <c r="B9" s="128" t="s">
        <v>99</v>
      </c>
      <c r="C9" s="193">
        <v>1.3389711111111113</v>
      </c>
      <c r="D9" s="194">
        <v>3.1407581758536939E-2</v>
      </c>
      <c r="E9" s="121">
        <v>1.2761559475940374</v>
      </c>
      <c r="F9" s="121">
        <v>1.4017862746281853</v>
      </c>
      <c r="G9" s="121">
        <v>1.2447483658355005</v>
      </c>
      <c r="H9" s="121">
        <v>1.4331938563867221</v>
      </c>
      <c r="I9" s="49">
        <v>2.3456504399466956E-2</v>
      </c>
      <c r="J9" s="48">
        <v>4.6913008798933911E-2</v>
      </c>
      <c r="K9" s="50">
        <v>7.0369513198400874E-2</v>
      </c>
      <c r="L9" s="121">
        <v>1.2720225555555558</v>
      </c>
      <c r="M9" s="121">
        <v>1.4059196666666669</v>
      </c>
    </row>
    <row r="10" spans="1:13" ht="15" customHeight="1">
      <c r="A10" s="47"/>
      <c r="B10" s="128" t="s">
        <v>101</v>
      </c>
      <c r="C10" s="193">
        <v>1.4173420000000001</v>
      </c>
      <c r="D10" s="194">
        <v>3.4792041607007572E-2</v>
      </c>
      <c r="E10" s="121">
        <v>1.347757916785985</v>
      </c>
      <c r="F10" s="121">
        <v>1.4869260832140152</v>
      </c>
      <c r="G10" s="121">
        <v>1.3129658751789774</v>
      </c>
      <c r="H10" s="121">
        <v>1.5217181248210228</v>
      </c>
      <c r="I10" s="49">
        <v>2.4547386309731575E-2</v>
      </c>
      <c r="J10" s="48">
        <v>4.9094772619463149E-2</v>
      </c>
      <c r="K10" s="50">
        <v>7.364215892919472E-2</v>
      </c>
      <c r="L10" s="121">
        <v>1.3464749</v>
      </c>
      <c r="M10" s="121">
        <v>1.4882091000000002</v>
      </c>
    </row>
    <row r="11" spans="1:13" ht="15" customHeight="1">
      <c r="A11" s="47"/>
      <c r="B11" s="128" t="s">
        <v>124</v>
      </c>
      <c r="C11" s="197">
        <v>0.59725499999999998</v>
      </c>
      <c r="D11" s="194">
        <v>1.8079552836540048E-2</v>
      </c>
      <c r="E11" s="194">
        <v>0.56109589432691986</v>
      </c>
      <c r="F11" s="194">
        <v>0.6334141056730801</v>
      </c>
      <c r="G11" s="194">
        <v>0.54301634149037981</v>
      </c>
      <c r="H11" s="194">
        <v>0.65149365850962015</v>
      </c>
      <c r="I11" s="49">
        <v>3.0271078243865768E-2</v>
      </c>
      <c r="J11" s="48">
        <v>6.0542156487731535E-2</v>
      </c>
      <c r="K11" s="50">
        <v>9.0813234731597303E-2</v>
      </c>
      <c r="L11" s="194">
        <v>0.56739224999999993</v>
      </c>
      <c r="M11" s="194">
        <v>0.62711775000000003</v>
      </c>
    </row>
    <row r="12" spans="1:13" ht="15" customHeight="1">
      <c r="A12" s="47"/>
      <c r="B12" s="128" t="s">
        <v>125</v>
      </c>
      <c r="C12" s="197">
        <v>0.66534000000000004</v>
      </c>
      <c r="D12" s="194">
        <v>1.1077600406639816E-2</v>
      </c>
      <c r="E12" s="194">
        <v>0.64318479918672045</v>
      </c>
      <c r="F12" s="194">
        <v>0.68749520081327964</v>
      </c>
      <c r="G12" s="194">
        <v>0.63210719878008059</v>
      </c>
      <c r="H12" s="194">
        <v>0.69857280121991949</v>
      </c>
      <c r="I12" s="49">
        <v>1.6649533180989891E-2</v>
      </c>
      <c r="J12" s="48">
        <v>3.3299066361979782E-2</v>
      </c>
      <c r="K12" s="50">
        <v>4.9948599542969672E-2</v>
      </c>
      <c r="L12" s="194">
        <v>0.632073</v>
      </c>
      <c r="M12" s="194">
        <v>0.69860700000000009</v>
      </c>
    </row>
    <row r="13" spans="1:13" ht="15" customHeight="1">
      <c r="A13" s="47"/>
      <c r="B13" s="128" t="s">
        <v>194</v>
      </c>
      <c r="C13" s="193">
        <v>63.789560000000009</v>
      </c>
      <c r="D13" s="194">
        <v>0.46257073016644579</v>
      </c>
      <c r="E13" s="121">
        <v>62.86441853966712</v>
      </c>
      <c r="F13" s="121">
        <v>64.714701460332904</v>
      </c>
      <c r="G13" s="121">
        <v>62.401847809500673</v>
      </c>
      <c r="H13" s="121">
        <v>65.177272190499352</v>
      </c>
      <c r="I13" s="49">
        <v>7.2515115352174515E-3</v>
      </c>
      <c r="J13" s="48">
        <v>1.4503023070434903E-2</v>
      </c>
      <c r="K13" s="50">
        <v>2.1754534605652354E-2</v>
      </c>
      <c r="L13" s="121">
        <v>60.600082000000008</v>
      </c>
      <c r="M13" s="121">
        <v>66.979038000000003</v>
      </c>
    </row>
    <row r="14" spans="1:13" ht="15" customHeight="1">
      <c r="A14" s="47"/>
      <c r="B14" s="128" t="s">
        <v>126</v>
      </c>
      <c r="C14" s="197">
        <v>0.37662666666666667</v>
      </c>
      <c r="D14" s="194">
        <v>6.8702719279263944E-3</v>
      </c>
      <c r="E14" s="194">
        <v>0.36288612281081389</v>
      </c>
      <c r="F14" s="194">
        <v>0.39036721052251944</v>
      </c>
      <c r="G14" s="194">
        <v>0.35601585088288745</v>
      </c>
      <c r="H14" s="194">
        <v>0.39723748245044588</v>
      </c>
      <c r="I14" s="49">
        <v>1.8241597146404206E-2</v>
      </c>
      <c r="J14" s="48">
        <v>3.6483194292808413E-2</v>
      </c>
      <c r="K14" s="50">
        <v>5.4724791439212619E-2</v>
      </c>
      <c r="L14" s="194">
        <v>0.35779533333333335</v>
      </c>
      <c r="M14" s="194">
        <v>0.39545799999999998</v>
      </c>
    </row>
    <row r="15" spans="1:13" s="46" customFormat="1" ht="15" customHeight="1">
      <c r="A15" s="47"/>
      <c r="B15" s="99" t="s">
        <v>102</v>
      </c>
      <c r="C15" s="134"/>
      <c r="D15" s="149"/>
      <c r="E15" s="150"/>
      <c r="F15" s="150"/>
      <c r="G15" s="150"/>
      <c r="H15" s="150"/>
      <c r="I15" s="147"/>
      <c r="J15" s="147"/>
      <c r="K15" s="147"/>
      <c r="L15" s="150"/>
      <c r="M15" s="151"/>
    </row>
    <row r="16" spans="1:13" ht="15" customHeight="1">
      <c r="A16" s="47"/>
      <c r="B16" s="148" t="s">
        <v>103</v>
      </c>
      <c r="C16" s="198">
        <v>0.55291111111111113</v>
      </c>
      <c r="D16" s="199">
        <v>2.3394659668608049E-2</v>
      </c>
      <c r="E16" s="199">
        <v>0.50612179177389505</v>
      </c>
      <c r="F16" s="199">
        <v>0.59970043044832722</v>
      </c>
      <c r="G16" s="199">
        <v>0.48272713210528695</v>
      </c>
      <c r="H16" s="199">
        <v>0.62309509011693531</v>
      </c>
      <c r="I16" s="84">
        <v>4.2311791531182918E-2</v>
      </c>
      <c r="J16" s="85">
        <v>8.4623583062365837E-2</v>
      </c>
      <c r="K16" s="86">
        <v>0.12693537459354876</v>
      </c>
      <c r="L16" s="199">
        <v>0.52526555555555554</v>
      </c>
      <c r="M16" s="199">
        <v>0.58055666666666672</v>
      </c>
    </row>
    <row r="17" spans="2:2" ht="15" customHeight="1">
      <c r="B17" s="206" t="s">
        <v>259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6">
    <cfRule type="expression" dxfId="21" priority="71">
      <formula>IF(PG_IsBlnkRowRout*PG_IsBlnkRowRoutNext=1,TRUE,FALSE)</formula>
    </cfRule>
  </conditionalFormatting>
  <conditionalFormatting sqref="I5:K16">
    <cfRule type="cellIs" dxfId="20" priority="2" operator="greaterThan">
      <formula>1</formula>
    </cfRule>
  </conditionalFormatting>
  <hyperlinks>
    <hyperlink ref="B5" location="'3-Acid'!$A$4" display="'3-Acid'!$A$4" xr:uid="{B376A9EA-07D5-46B4-A65D-47DBAF339EB7}"/>
    <hyperlink ref="B7" location="'Fusion XRF'!$A$21" display="'Fusion XRF'!$A$21" xr:uid="{F7761E80-23BC-4113-A54E-43366C33D87D}"/>
    <hyperlink ref="B8" location="'Fusion XRF'!$A$39" display="'Fusion XRF'!$A$39" xr:uid="{4818D2E7-60C1-4588-9003-AD1AE4B75EDB}"/>
    <hyperlink ref="B9" location="'Fusion XRF'!$A$56" display="'Fusion XRF'!$A$56" xr:uid="{6A232920-6480-45E8-BE16-EEB838AFF355}"/>
    <hyperlink ref="B10" location="'Fusion XRF'!$A$73" display="'Fusion XRF'!$A$73" xr:uid="{87122623-AB97-4B7E-A0C7-6A738E6D7323}"/>
    <hyperlink ref="B11" location="'Fusion XRF'!$A$90" display="'Fusion XRF'!$A$90" xr:uid="{FED7E15F-20F6-4C79-9C60-5DCA6E7C3331}"/>
    <hyperlink ref="B12" location="'Fusion XRF'!$A$107" display="'Fusion XRF'!$A$107" xr:uid="{9586D72B-3DC8-4631-B676-D991B4D138C4}"/>
    <hyperlink ref="B13" location="'Fusion XRF'!$A$141" display="'Fusion XRF'!$A$141" xr:uid="{C3CA1051-1C6F-48BE-94F8-D8786997FC04}"/>
    <hyperlink ref="B14" location="'Fusion XRF'!$A$158" display="'Fusion XRF'!$A$158" xr:uid="{750AF779-6F75-4AE2-AF82-52FDF5FD09FE}"/>
    <hyperlink ref="B16" location="'IRC'!$A$4" display="'IRC'!$A$4" xr:uid="{DA297A02-BE14-4504-A931-3A3D4CFD8EBA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255</v>
      </c>
      <c r="C1" s="32"/>
    </row>
    <row r="2" spans="2:10" ht="27.95" customHeight="1">
      <c r="B2" s="39" t="s">
        <v>58</v>
      </c>
      <c r="C2" s="39" t="s">
        <v>59</v>
      </c>
    </row>
    <row r="3" spans="2:10" ht="15" customHeight="1">
      <c r="B3" s="40" t="s">
        <v>65</v>
      </c>
      <c r="C3" s="40" t="s">
        <v>66</v>
      </c>
    </row>
    <row r="4" spans="2:10" ht="15" customHeight="1">
      <c r="B4" s="41" t="s">
        <v>69</v>
      </c>
      <c r="C4" s="41" t="s">
        <v>95</v>
      </c>
    </row>
    <row r="5" spans="2:10" ht="15" customHeight="1">
      <c r="B5" s="41" t="s">
        <v>63</v>
      </c>
      <c r="C5" s="41" t="s">
        <v>64</v>
      </c>
    </row>
    <row r="6" spans="2:10" ht="15" customHeight="1">
      <c r="B6" s="41" t="s">
        <v>67</v>
      </c>
      <c r="C6" s="41" t="s">
        <v>62</v>
      </c>
    </row>
    <row r="7" spans="2:10" ht="15" customHeight="1">
      <c r="B7" s="41" t="s">
        <v>61</v>
      </c>
      <c r="C7" s="80" t="s">
        <v>96</v>
      </c>
    </row>
    <row r="8" spans="2:10" ht="15" customHeight="1" thickBot="1">
      <c r="B8" s="41" t="s">
        <v>60</v>
      </c>
      <c r="C8" s="80" t="s">
        <v>97</v>
      </c>
    </row>
    <row r="9" spans="2:10" ht="15" customHeight="1">
      <c r="B9" s="67" t="s">
        <v>94</v>
      </c>
      <c r="C9" s="97"/>
    </row>
    <row r="10" spans="2:10" ht="15" customHeight="1">
      <c r="B10" s="41" t="s">
        <v>141</v>
      </c>
      <c r="C10" s="41" t="s">
        <v>164</v>
      </c>
    </row>
    <row r="11" spans="2:10" ht="15" customHeight="1">
      <c r="B11" s="41" t="s">
        <v>140</v>
      </c>
      <c r="C11" s="41" t="s">
        <v>165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142</v>
      </c>
      <c r="C12" s="41" t="s">
        <v>166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139</v>
      </c>
      <c r="C13" s="41" t="s">
        <v>167</v>
      </c>
    </row>
    <row r="14" spans="2:10" ht="15" customHeight="1">
      <c r="B14" s="41" t="s">
        <v>72</v>
      </c>
      <c r="C14" s="41" t="s">
        <v>168</v>
      </c>
    </row>
    <row r="15" spans="2:10" ht="15" customHeight="1">
      <c r="B15" s="41" t="s">
        <v>81</v>
      </c>
      <c r="C15" s="41" t="s">
        <v>169</v>
      </c>
    </row>
    <row r="16" spans="2:10" ht="15" customHeight="1">
      <c r="B16" s="41" t="s">
        <v>161</v>
      </c>
      <c r="C16" s="41" t="s">
        <v>170</v>
      </c>
    </row>
    <row r="17" spans="2:3" ht="15" customHeight="1">
      <c r="B17" s="41" t="s">
        <v>73</v>
      </c>
      <c r="C17" s="41" t="s">
        <v>171</v>
      </c>
    </row>
    <row r="18" spans="2:3" ht="15" customHeight="1">
      <c r="B18" s="41" t="s">
        <v>160</v>
      </c>
      <c r="C18" s="41" t="s">
        <v>172</v>
      </c>
    </row>
    <row r="19" spans="2:3" ht="15" customHeight="1">
      <c r="B19" s="41" t="s">
        <v>119</v>
      </c>
      <c r="C19" s="41" t="s">
        <v>173</v>
      </c>
    </row>
    <row r="20" spans="2:3" ht="15" customHeight="1">
      <c r="B20" s="41" t="s">
        <v>158</v>
      </c>
      <c r="C20" s="41" t="s">
        <v>174</v>
      </c>
    </row>
    <row r="21" spans="2:3" ht="15" customHeight="1">
      <c r="B21" s="42" t="s">
        <v>154</v>
      </c>
      <c r="C21" s="42" t="s">
        <v>175</v>
      </c>
    </row>
    <row r="22" spans="2:3" ht="15" customHeight="1">
      <c r="B22" s="55"/>
      <c r="C22" s="56"/>
    </row>
    <row r="23" spans="2:3" ht="15">
      <c r="B23" s="57" t="s">
        <v>87</v>
      </c>
      <c r="C23" s="58" t="s">
        <v>82</v>
      </c>
    </row>
    <row r="24" spans="2:3">
      <c r="B24" s="59"/>
      <c r="C24" s="58"/>
    </row>
    <row r="25" spans="2:3">
      <c r="B25" s="60" t="s">
        <v>86</v>
      </c>
      <c r="C25" s="61" t="s">
        <v>85</v>
      </c>
    </row>
    <row r="26" spans="2:3">
      <c r="B26" s="59"/>
      <c r="C26" s="58"/>
    </row>
    <row r="27" spans="2:3">
      <c r="B27" s="62" t="s">
        <v>83</v>
      </c>
      <c r="C27" s="61" t="s">
        <v>84</v>
      </c>
    </row>
    <row r="28" spans="2:3">
      <c r="B28" s="63"/>
      <c r="C28" s="64"/>
    </row>
    <row r="29" spans="2:3">
      <c r="B29"/>
      <c r="C29"/>
    </row>
    <row r="30" spans="2:3">
      <c r="B30"/>
      <c r="C30"/>
    </row>
  </sheetData>
  <sortState xmlns:xlrd2="http://schemas.microsoft.com/office/spreadsheetml/2017/richdata2" ref="B3:C7">
    <sortCondition ref="B3:B7"/>
  </sortState>
  <conditionalFormatting sqref="B3:C22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2" customWidth="1"/>
    <col min="3" max="3" width="88.7109375" style="4" customWidth="1"/>
    <col min="4" max="16384" width="9.140625" style="4"/>
  </cols>
  <sheetData>
    <row r="1" spans="2:9" ht="23.25" customHeight="1">
      <c r="B1" s="65" t="s">
        <v>254</v>
      </c>
      <c r="C1" s="32"/>
    </row>
    <row r="2" spans="2:9" ht="27.95" customHeight="1">
      <c r="B2" s="66" t="s">
        <v>88</v>
      </c>
      <c r="C2" s="39" t="s">
        <v>89</v>
      </c>
    </row>
    <row r="3" spans="2:9" ht="15" customHeight="1">
      <c r="B3" s="95"/>
      <c r="C3" s="40" t="s">
        <v>90</v>
      </c>
    </row>
    <row r="4" spans="2:9" ht="15" customHeight="1">
      <c r="B4" s="96"/>
      <c r="C4" s="41" t="s">
        <v>91</v>
      </c>
    </row>
    <row r="5" spans="2:9" ht="15" customHeight="1">
      <c r="B5" s="96"/>
      <c r="C5" s="41" t="s">
        <v>176</v>
      </c>
    </row>
    <row r="6" spans="2:9" ht="15" customHeight="1">
      <c r="B6" s="96"/>
      <c r="C6" s="41" t="s">
        <v>92</v>
      </c>
    </row>
    <row r="7" spans="2:9" ht="15" customHeight="1">
      <c r="B7" s="96"/>
      <c r="C7" s="41" t="s">
        <v>177</v>
      </c>
    </row>
    <row r="8" spans="2:9" ht="15" customHeight="1">
      <c r="B8" s="96"/>
      <c r="C8" s="41" t="s">
        <v>178</v>
      </c>
    </row>
    <row r="9" spans="2:9" ht="15" customHeight="1">
      <c r="B9" s="96"/>
      <c r="C9" s="41" t="s">
        <v>179</v>
      </c>
      <c r="D9" s="5"/>
      <c r="E9" s="5"/>
      <c r="G9" s="5"/>
      <c r="H9" s="5"/>
      <c r="I9" s="5"/>
    </row>
    <row r="10" spans="2:9" ht="15" customHeight="1">
      <c r="B10" s="96"/>
      <c r="C10" s="41" t="s">
        <v>180</v>
      </c>
      <c r="D10" s="5"/>
      <c r="E10" s="5"/>
      <c r="G10" s="5"/>
      <c r="H10" s="5"/>
      <c r="I10" s="5"/>
    </row>
    <row r="11" spans="2:9" ht="15" customHeight="1">
      <c r="B11" s="96"/>
      <c r="C11" s="41" t="s">
        <v>93</v>
      </c>
    </row>
    <row r="12" spans="2:9" ht="15" customHeight="1">
      <c r="B12" s="96"/>
      <c r="C12" s="41" t="s">
        <v>181</v>
      </c>
    </row>
    <row r="13" spans="2:9" ht="15" customHeight="1">
      <c r="B13" s="133"/>
      <c r="C13" s="42" t="s">
        <v>182</v>
      </c>
    </row>
  </sheetData>
  <conditionalFormatting sqref="B3:C13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A2A81-2AA4-43FF-A5F7-B6F64CB5DBA9}">
  <sheetPr codeName="Sheet5"/>
  <dimension ref="A1:BN15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196</v>
      </c>
      <c r="BM1" s="26" t="s">
        <v>43</v>
      </c>
    </row>
    <row r="2" spans="1:66" ht="15">
      <c r="A2" s="24" t="s">
        <v>4</v>
      </c>
      <c r="B2" s="18" t="s">
        <v>79</v>
      </c>
      <c r="C2" s="15" t="s">
        <v>80</v>
      </c>
      <c r="D2" s="16" t="s">
        <v>127</v>
      </c>
      <c r="E2" s="17" t="s">
        <v>127</v>
      </c>
      <c r="F2" s="17" t="s">
        <v>127</v>
      </c>
      <c r="G2" s="17" t="s">
        <v>127</v>
      </c>
      <c r="H2" s="17" t="s">
        <v>127</v>
      </c>
      <c r="I2" s="17" t="s">
        <v>127</v>
      </c>
      <c r="J2" s="17" t="s">
        <v>127</v>
      </c>
      <c r="K2" s="17" t="s">
        <v>127</v>
      </c>
      <c r="L2" s="17" t="s">
        <v>127</v>
      </c>
      <c r="M2" s="17" t="s">
        <v>127</v>
      </c>
      <c r="N2" s="9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128</v>
      </c>
      <c r="C3" s="9" t="s">
        <v>128</v>
      </c>
      <c r="D3" s="91" t="s">
        <v>129</v>
      </c>
      <c r="E3" s="92" t="s">
        <v>130</v>
      </c>
      <c r="F3" s="92" t="s">
        <v>131</v>
      </c>
      <c r="G3" s="92" t="s">
        <v>132</v>
      </c>
      <c r="H3" s="92" t="s">
        <v>133</v>
      </c>
      <c r="I3" s="92" t="s">
        <v>134</v>
      </c>
      <c r="J3" s="92" t="s">
        <v>135</v>
      </c>
      <c r="K3" s="92" t="s">
        <v>136</v>
      </c>
      <c r="L3" s="92" t="s">
        <v>137</v>
      </c>
      <c r="M3" s="92" t="s">
        <v>138</v>
      </c>
      <c r="N3" s="9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139</v>
      </c>
      <c r="E4" s="11" t="s">
        <v>140</v>
      </c>
      <c r="F4" s="11" t="s">
        <v>141</v>
      </c>
      <c r="G4" s="11" t="s">
        <v>141</v>
      </c>
      <c r="H4" s="11" t="s">
        <v>142</v>
      </c>
      <c r="I4" s="11" t="s">
        <v>140</v>
      </c>
      <c r="J4" s="11" t="s">
        <v>141</v>
      </c>
      <c r="K4" s="11" t="s">
        <v>141</v>
      </c>
      <c r="L4" s="11" t="s">
        <v>141</v>
      </c>
      <c r="M4" s="11" t="s">
        <v>139</v>
      </c>
      <c r="N4" s="9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 t="s">
        <v>143</v>
      </c>
      <c r="E5" s="25"/>
      <c r="F5" s="25"/>
      <c r="G5" s="25"/>
      <c r="H5" s="25"/>
      <c r="I5" s="25"/>
      <c r="J5" s="25"/>
      <c r="K5" s="25"/>
      <c r="L5" s="25"/>
      <c r="M5" s="25" t="s">
        <v>144</v>
      </c>
      <c r="N5" s="9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152">
        <v>12.95</v>
      </c>
      <c r="E6" s="152">
        <v>14</v>
      </c>
      <c r="F6" s="152">
        <v>14</v>
      </c>
      <c r="G6" s="153">
        <v>15.5</v>
      </c>
      <c r="H6" s="153">
        <v>14.5</v>
      </c>
      <c r="I6" s="152">
        <v>15</v>
      </c>
      <c r="J6" s="152">
        <v>15</v>
      </c>
      <c r="K6" s="153">
        <v>14.5</v>
      </c>
      <c r="L6" s="153">
        <v>14.27</v>
      </c>
      <c r="M6" s="153">
        <v>14.85</v>
      </c>
      <c r="N6" s="154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6">
        <v>1</v>
      </c>
    </row>
    <row r="7" spans="1:66">
      <c r="A7" s="28"/>
      <c r="B7" s="19">
        <v>1</v>
      </c>
      <c r="C7" s="9">
        <v>2</v>
      </c>
      <c r="D7" s="157">
        <v>13.05</v>
      </c>
      <c r="E7" s="157">
        <v>14</v>
      </c>
      <c r="F7" s="157">
        <v>14</v>
      </c>
      <c r="G7" s="158">
        <v>15</v>
      </c>
      <c r="H7" s="158">
        <v>14</v>
      </c>
      <c r="I7" s="157">
        <v>15</v>
      </c>
      <c r="J7" s="157">
        <v>14</v>
      </c>
      <c r="K7" s="158">
        <v>14.6</v>
      </c>
      <c r="L7" s="158">
        <v>13.71</v>
      </c>
      <c r="M7" s="158">
        <v>15.85</v>
      </c>
      <c r="N7" s="154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6">
        <v>9</v>
      </c>
    </row>
    <row r="8" spans="1:66">
      <c r="A8" s="28"/>
      <c r="B8" s="19">
        <v>1</v>
      </c>
      <c r="C8" s="9">
        <v>3</v>
      </c>
      <c r="D8" s="157">
        <v>13</v>
      </c>
      <c r="E8" s="157">
        <v>14</v>
      </c>
      <c r="F8" s="157">
        <v>15</v>
      </c>
      <c r="G8" s="158">
        <v>14.9</v>
      </c>
      <c r="H8" s="158">
        <v>14</v>
      </c>
      <c r="I8" s="157">
        <v>15</v>
      </c>
      <c r="J8" s="157">
        <v>14</v>
      </c>
      <c r="K8" s="158">
        <v>14.8</v>
      </c>
      <c r="L8" s="158">
        <v>14.06</v>
      </c>
      <c r="M8" s="158">
        <v>14</v>
      </c>
      <c r="N8" s="154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6">
        <v>16</v>
      </c>
    </row>
    <row r="9" spans="1:66">
      <c r="A9" s="28"/>
      <c r="B9" s="19">
        <v>1</v>
      </c>
      <c r="C9" s="9">
        <v>4</v>
      </c>
      <c r="D9" s="157">
        <v>12.85</v>
      </c>
      <c r="E9" s="157">
        <v>15</v>
      </c>
      <c r="F9" s="157">
        <v>15</v>
      </c>
      <c r="G9" s="158">
        <v>14.6</v>
      </c>
      <c r="H9" s="158">
        <v>14</v>
      </c>
      <c r="I9" s="157">
        <v>14</v>
      </c>
      <c r="J9" s="157">
        <v>14</v>
      </c>
      <c r="K9" s="158">
        <v>14.6</v>
      </c>
      <c r="L9" s="158">
        <v>13.91</v>
      </c>
      <c r="M9" s="158">
        <v>14.7</v>
      </c>
      <c r="N9" s="154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6">
        <v>14.534000000000001</v>
      </c>
      <c r="BN9" s="26"/>
    </row>
    <row r="10" spans="1:66">
      <c r="A10" s="28"/>
      <c r="B10" s="19">
        <v>1</v>
      </c>
      <c r="C10" s="9">
        <v>5</v>
      </c>
      <c r="D10" s="157">
        <v>12.9</v>
      </c>
      <c r="E10" s="157">
        <v>14</v>
      </c>
      <c r="F10" s="157">
        <v>14</v>
      </c>
      <c r="G10" s="158">
        <v>15.6</v>
      </c>
      <c r="H10" s="158">
        <v>14</v>
      </c>
      <c r="I10" s="157">
        <v>15</v>
      </c>
      <c r="J10" s="157">
        <v>13</v>
      </c>
      <c r="K10" s="158">
        <v>14.7</v>
      </c>
      <c r="L10" s="158">
        <v>14.5</v>
      </c>
      <c r="M10" s="158">
        <v>14.2</v>
      </c>
      <c r="N10" s="154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6">
        <v>7</v>
      </c>
    </row>
    <row r="11" spans="1:66">
      <c r="A11" s="28"/>
      <c r="B11" s="20" t="s">
        <v>145</v>
      </c>
      <c r="C11" s="12"/>
      <c r="D11" s="159">
        <v>12.95</v>
      </c>
      <c r="E11" s="159">
        <v>14.2</v>
      </c>
      <c r="F11" s="159">
        <v>14.4</v>
      </c>
      <c r="G11" s="159">
        <v>15.12</v>
      </c>
      <c r="H11" s="159">
        <v>14.1</v>
      </c>
      <c r="I11" s="159">
        <v>14.8</v>
      </c>
      <c r="J11" s="159">
        <v>14</v>
      </c>
      <c r="K11" s="159">
        <v>14.64</v>
      </c>
      <c r="L11" s="159">
        <v>14.09</v>
      </c>
      <c r="M11" s="159">
        <v>14.720000000000002</v>
      </c>
      <c r="N11" s="154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60"/>
    </row>
    <row r="12" spans="1:66">
      <c r="A12" s="28"/>
      <c r="B12" s="3" t="s">
        <v>146</v>
      </c>
      <c r="C12" s="27"/>
      <c r="D12" s="158">
        <v>12.95</v>
      </c>
      <c r="E12" s="158">
        <v>14</v>
      </c>
      <c r="F12" s="158">
        <v>14</v>
      </c>
      <c r="G12" s="158">
        <v>15</v>
      </c>
      <c r="H12" s="158">
        <v>14</v>
      </c>
      <c r="I12" s="158">
        <v>15</v>
      </c>
      <c r="J12" s="158">
        <v>14</v>
      </c>
      <c r="K12" s="158">
        <v>14.6</v>
      </c>
      <c r="L12" s="158">
        <v>14.06</v>
      </c>
      <c r="M12" s="158">
        <v>14.7</v>
      </c>
      <c r="N12" s="154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60"/>
    </row>
    <row r="13" spans="1:66">
      <c r="A13" s="28"/>
      <c r="B13" s="3" t="s">
        <v>147</v>
      </c>
      <c r="C13" s="27"/>
      <c r="D13" s="23">
        <v>7.9056941504209763E-2</v>
      </c>
      <c r="E13" s="23">
        <v>0.44721359549995793</v>
      </c>
      <c r="F13" s="23">
        <v>0.54772255750516619</v>
      </c>
      <c r="G13" s="23">
        <v>0.42071367935925252</v>
      </c>
      <c r="H13" s="23">
        <v>0.22360679774997896</v>
      </c>
      <c r="I13" s="23">
        <v>0.44721359549995793</v>
      </c>
      <c r="J13" s="23">
        <v>0.70710678118654757</v>
      </c>
      <c r="K13" s="23">
        <v>0.11401754250991401</v>
      </c>
      <c r="L13" s="23">
        <v>0.3074898372304356</v>
      </c>
      <c r="M13" s="23">
        <v>0.72163009915052734</v>
      </c>
      <c r="N13" s="9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61</v>
      </c>
      <c r="C14" s="27"/>
      <c r="D14" s="13">
        <v>6.1047831277382062E-3</v>
      </c>
      <c r="E14" s="13">
        <v>3.1493915176053378E-2</v>
      </c>
      <c r="F14" s="13">
        <v>3.8036288715636538E-2</v>
      </c>
      <c r="G14" s="13">
        <v>2.7824978793601358E-2</v>
      </c>
      <c r="H14" s="13">
        <v>1.5858638138296379E-2</v>
      </c>
      <c r="I14" s="13">
        <v>3.0217134831078237E-2</v>
      </c>
      <c r="J14" s="13">
        <v>5.0507627227610541E-2</v>
      </c>
      <c r="K14" s="13">
        <v>7.7880835047755472E-3</v>
      </c>
      <c r="L14" s="13">
        <v>2.1823267369086984E-2</v>
      </c>
      <c r="M14" s="13">
        <v>4.9023783909682553E-2</v>
      </c>
      <c r="N14" s="9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148</v>
      </c>
      <c r="C15" s="27"/>
      <c r="D15" s="13">
        <v>-0.1089858263382415</v>
      </c>
      <c r="E15" s="13">
        <v>-2.2980597220311094E-2</v>
      </c>
      <c r="F15" s="13">
        <v>-9.2197605614421363E-3</v>
      </c>
      <c r="G15" s="13">
        <v>4.0319251410485757E-2</v>
      </c>
      <c r="H15" s="13">
        <v>-2.9861015549745518E-2</v>
      </c>
      <c r="I15" s="13">
        <v>1.8301912756295557E-2</v>
      </c>
      <c r="J15" s="13">
        <v>-3.6741433879179941E-2</v>
      </c>
      <c r="K15" s="13">
        <v>7.2932434292005688E-3</v>
      </c>
      <c r="L15" s="13">
        <v>-3.0549057382688871E-2</v>
      </c>
      <c r="M15" s="13">
        <v>1.2797578092748063E-2</v>
      </c>
      <c r="N15" s="9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44" t="s">
        <v>149</v>
      </c>
      <c r="C16" s="45"/>
      <c r="D16" s="43">
        <v>3.04</v>
      </c>
      <c r="E16" s="43" t="s">
        <v>150</v>
      </c>
      <c r="F16" s="43" t="s">
        <v>150</v>
      </c>
      <c r="G16" s="43">
        <v>1.61</v>
      </c>
      <c r="H16" s="43">
        <v>0.57999999999999996</v>
      </c>
      <c r="I16" s="43" t="s">
        <v>150</v>
      </c>
      <c r="J16" s="43" t="s">
        <v>150</v>
      </c>
      <c r="K16" s="43">
        <v>0.57999999999999996</v>
      </c>
      <c r="L16" s="43">
        <v>0.6</v>
      </c>
      <c r="M16" s="43">
        <v>0.75</v>
      </c>
      <c r="N16" s="9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B17" s="29" t="s">
        <v>151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BM17" s="52"/>
    </row>
    <row r="18" spans="1:65">
      <c r="BM18" s="52"/>
    </row>
    <row r="19" spans="1:65" ht="15">
      <c r="B19" s="8" t="s">
        <v>197</v>
      </c>
      <c r="BM19" s="26" t="s">
        <v>153</v>
      </c>
    </row>
    <row r="20" spans="1:65" ht="15">
      <c r="A20" s="24" t="s">
        <v>6</v>
      </c>
      <c r="B20" s="18" t="s">
        <v>79</v>
      </c>
      <c r="C20" s="15" t="s">
        <v>80</v>
      </c>
      <c r="D20" s="16" t="s">
        <v>127</v>
      </c>
      <c r="E20" s="17" t="s">
        <v>127</v>
      </c>
      <c r="F20" s="9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128</v>
      </c>
      <c r="C21" s="9" t="s">
        <v>128</v>
      </c>
      <c r="D21" s="91" t="s">
        <v>132</v>
      </c>
      <c r="E21" s="92" t="s">
        <v>133</v>
      </c>
      <c r="F21" s="9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141</v>
      </c>
      <c r="E22" s="11" t="s">
        <v>142</v>
      </c>
      <c r="F22" s="9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25"/>
      <c r="F23" s="9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61">
        <v>535</v>
      </c>
      <c r="E24" s="161">
        <v>515</v>
      </c>
      <c r="F24" s="162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4">
        <v>1</v>
      </c>
    </row>
    <row r="25" spans="1:65">
      <c r="A25" s="28"/>
      <c r="B25" s="19">
        <v>1</v>
      </c>
      <c r="C25" s="9">
        <v>2</v>
      </c>
      <c r="D25" s="165">
        <v>541</v>
      </c>
      <c r="E25" s="165">
        <v>481</v>
      </c>
      <c r="F25" s="162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  <c r="BM25" s="164">
        <v>1</v>
      </c>
    </row>
    <row r="26" spans="1:65">
      <c r="A26" s="28"/>
      <c r="B26" s="19">
        <v>1</v>
      </c>
      <c r="C26" s="9">
        <v>3</v>
      </c>
      <c r="D26" s="165">
        <v>544</v>
      </c>
      <c r="E26" s="165">
        <v>482</v>
      </c>
      <c r="F26" s="162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4">
        <v>16</v>
      </c>
    </row>
    <row r="27" spans="1:65">
      <c r="A27" s="28"/>
      <c r="B27" s="19">
        <v>1</v>
      </c>
      <c r="C27" s="9">
        <v>4</v>
      </c>
      <c r="D27" s="165">
        <v>538</v>
      </c>
      <c r="E27" s="165">
        <v>455</v>
      </c>
      <c r="F27" s="162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4">
        <v>506.9</v>
      </c>
    </row>
    <row r="28" spans="1:65">
      <c r="A28" s="28"/>
      <c r="B28" s="19">
        <v>1</v>
      </c>
      <c r="C28" s="9">
        <v>5</v>
      </c>
      <c r="D28" s="165">
        <v>530</v>
      </c>
      <c r="E28" s="165">
        <v>448</v>
      </c>
      <c r="F28" s="162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4">
        <v>7</v>
      </c>
    </row>
    <row r="29" spans="1:65">
      <c r="A29" s="28"/>
      <c r="B29" s="20" t="s">
        <v>145</v>
      </c>
      <c r="C29" s="12"/>
      <c r="D29" s="166">
        <v>537.6</v>
      </c>
      <c r="E29" s="166">
        <v>476.2</v>
      </c>
      <c r="F29" s="162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7"/>
    </row>
    <row r="30" spans="1:65">
      <c r="A30" s="28"/>
      <c r="B30" s="3" t="s">
        <v>146</v>
      </c>
      <c r="C30" s="27"/>
      <c r="D30" s="165">
        <v>538</v>
      </c>
      <c r="E30" s="165">
        <v>481</v>
      </c>
      <c r="F30" s="162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7"/>
    </row>
    <row r="31" spans="1:65">
      <c r="A31" s="28"/>
      <c r="B31" s="3" t="s">
        <v>147</v>
      </c>
      <c r="C31" s="27"/>
      <c r="D31" s="165">
        <v>5.4129474410897434</v>
      </c>
      <c r="E31" s="165">
        <v>26.489620608834699</v>
      </c>
      <c r="F31" s="162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3"/>
      <c r="BI31" s="163"/>
      <c r="BJ31" s="163"/>
      <c r="BK31" s="163"/>
      <c r="BL31" s="163"/>
      <c r="BM31" s="167"/>
    </row>
    <row r="32" spans="1:65">
      <c r="A32" s="28"/>
      <c r="B32" s="3" t="s">
        <v>61</v>
      </c>
      <c r="C32" s="27"/>
      <c r="D32" s="13">
        <v>1.0068726638931814E-2</v>
      </c>
      <c r="E32" s="13">
        <v>5.5627090736738133E-2</v>
      </c>
      <c r="F32" s="9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148</v>
      </c>
      <c r="C33" s="27"/>
      <c r="D33" s="13">
        <v>6.0564213848885551E-2</v>
      </c>
      <c r="E33" s="13">
        <v>-6.0564213848885329E-2</v>
      </c>
      <c r="F33" s="9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44" t="s">
        <v>149</v>
      </c>
      <c r="C34" s="45"/>
      <c r="D34" s="43">
        <v>0.67</v>
      </c>
      <c r="E34" s="43">
        <v>0.67</v>
      </c>
      <c r="F34" s="9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B35" s="29" t="s">
        <v>152</v>
      </c>
      <c r="C35" s="20"/>
      <c r="D35" s="20"/>
      <c r="E35" s="20"/>
      <c r="BM35" s="52"/>
    </row>
    <row r="36" spans="1:65">
      <c r="BM36" s="52"/>
    </row>
    <row r="37" spans="1:65" ht="15">
      <c r="B37" s="8" t="s">
        <v>198</v>
      </c>
      <c r="BM37" s="26" t="s">
        <v>153</v>
      </c>
    </row>
    <row r="38" spans="1:65" ht="15">
      <c r="A38" s="24" t="s">
        <v>13</v>
      </c>
      <c r="B38" s="18" t="s">
        <v>79</v>
      </c>
      <c r="C38" s="15" t="s">
        <v>80</v>
      </c>
      <c r="D38" s="16" t="s">
        <v>127</v>
      </c>
      <c r="E38" s="17" t="s">
        <v>127</v>
      </c>
      <c r="F38" s="9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128</v>
      </c>
      <c r="C39" s="9" t="s">
        <v>128</v>
      </c>
      <c r="D39" s="91" t="s">
        <v>132</v>
      </c>
      <c r="E39" s="92" t="s">
        <v>133</v>
      </c>
      <c r="F39" s="9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141</v>
      </c>
      <c r="E40" s="11" t="s">
        <v>142</v>
      </c>
      <c r="F40" s="9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9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>
        <v>0.5</v>
      </c>
      <c r="E42" s="21">
        <v>0.7</v>
      </c>
      <c r="F42" s="9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>
        <v>0.5</v>
      </c>
      <c r="E43" s="11">
        <v>0.4</v>
      </c>
      <c r="F43" s="9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</v>
      </c>
    </row>
    <row r="44" spans="1:65">
      <c r="A44" s="28"/>
      <c r="B44" s="19">
        <v>1</v>
      </c>
      <c r="C44" s="9">
        <v>3</v>
      </c>
      <c r="D44" s="11">
        <v>0.5</v>
      </c>
      <c r="E44" s="11">
        <v>0.7</v>
      </c>
      <c r="F44" s="9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>
        <v>0.5</v>
      </c>
      <c r="E45" s="11">
        <v>0.4</v>
      </c>
      <c r="F45" s="9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0.51</v>
      </c>
    </row>
    <row r="46" spans="1:65">
      <c r="A46" s="28"/>
      <c r="B46" s="19">
        <v>1</v>
      </c>
      <c r="C46" s="9">
        <v>5</v>
      </c>
      <c r="D46" s="11">
        <v>0.5</v>
      </c>
      <c r="E46" s="11">
        <v>0.4</v>
      </c>
      <c r="F46" s="9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7</v>
      </c>
    </row>
    <row r="47" spans="1:65">
      <c r="A47" s="28"/>
      <c r="B47" s="20" t="s">
        <v>145</v>
      </c>
      <c r="C47" s="12"/>
      <c r="D47" s="22">
        <v>0.5</v>
      </c>
      <c r="E47" s="22">
        <v>0.52</v>
      </c>
      <c r="F47" s="9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3" t="s">
        <v>146</v>
      </c>
      <c r="C48" s="27"/>
      <c r="D48" s="11">
        <v>0.5</v>
      </c>
      <c r="E48" s="11">
        <v>0.4</v>
      </c>
      <c r="F48" s="9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147</v>
      </c>
      <c r="C49" s="27"/>
      <c r="D49" s="23">
        <v>0</v>
      </c>
      <c r="E49" s="23">
        <v>0.16431676725154973</v>
      </c>
      <c r="F49" s="9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61</v>
      </c>
      <c r="C50" s="27"/>
      <c r="D50" s="13">
        <v>0</v>
      </c>
      <c r="E50" s="13">
        <v>0.31599378317605714</v>
      </c>
      <c r="F50" s="9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148</v>
      </c>
      <c r="C51" s="27"/>
      <c r="D51" s="13">
        <v>-1.9607843137254943E-2</v>
      </c>
      <c r="E51" s="13">
        <v>1.9607843137254832E-2</v>
      </c>
      <c r="F51" s="9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44" t="s">
        <v>149</v>
      </c>
      <c r="C52" s="45"/>
      <c r="D52" s="43">
        <v>0.67</v>
      </c>
      <c r="E52" s="43">
        <v>0.67</v>
      </c>
      <c r="F52" s="9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B53" s="29" t="s">
        <v>152</v>
      </c>
      <c r="C53" s="20"/>
      <c r="D53" s="20"/>
      <c r="E53" s="20"/>
      <c r="BM53" s="52"/>
    </row>
    <row r="54" spans="1:65">
      <c r="BM54" s="52"/>
    </row>
    <row r="55" spans="1:65" ht="15">
      <c r="B55" s="8" t="s">
        <v>199</v>
      </c>
      <c r="BM55" s="26" t="s">
        <v>153</v>
      </c>
    </row>
    <row r="56" spans="1:65" ht="15">
      <c r="A56" s="24" t="s">
        <v>20</v>
      </c>
      <c r="B56" s="18" t="s">
        <v>79</v>
      </c>
      <c r="C56" s="15" t="s">
        <v>80</v>
      </c>
      <c r="D56" s="16" t="s">
        <v>127</v>
      </c>
      <c r="E56" s="17" t="s">
        <v>127</v>
      </c>
      <c r="F56" s="9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128</v>
      </c>
      <c r="C57" s="9" t="s">
        <v>128</v>
      </c>
      <c r="D57" s="91" t="s">
        <v>132</v>
      </c>
      <c r="E57" s="92" t="s">
        <v>133</v>
      </c>
      <c r="F57" s="9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141</v>
      </c>
      <c r="E58" s="11" t="s">
        <v>142</v>
      </c>
      <c r="F58" s="9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9"/>
      <c r="C59" s="9"/>
      <c r="D59" s="25"/>
      <c r="E59" s="25"/>
      <c r="F59" s="9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8">
        <v>1</v>
      </c>
      <c r="C60" s="14">
        <v>1</v>
      </c>
      <c r="D60" s="153">
        <v>13</v>
      </c>
      <c r="E60" s="153">
        <v>13</v>
      </c>
      <c r="F60" s="154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6">
        <v>1</v>
      </c>
    </row>
    <row r="61" spans="1:65">
      <c r="A61" s="28"/>
      <c r="B61" s="19">
        <v>1</v>
      </c>
      <c r="C61" s="9">
        <v>2</v>
      </c>
      <c r="D61" s="158">
        <v>13</v>
      </c>
      <c r="E61" s="158">
        <v>14</v>
      </c>
      <c r="F61" s="154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6">
        <v>17</v>
      </c>
    </row>
    <row r="62" spans="1:65">
      <c r="A62" s="28"/>
      <c r="B62" s="19">
        <v>1</v>
      </c>
      <c r="C62" s="9">
        <v>3</v>
      </c>
      <c r="D62" s="158">
        <v>13</v>
      </c>
      <c r="E62" s="158">
        <v>13</v>
      </c>
      <c r="F62" s="154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55"/>
      <c r="BM62" s="156">
        <v>16</v>
      </c>
    </row>
    <row r="63" spans="1:65">
      <c r="A63" s="28"/>
      <c r="B63" s="19">
        <v>1</v>
      </c>
      <c r="C63" s="9">
        <v>4</v>
      </c>
      <c r="D63" s="158">
        <v>12.5</v>
      </c>
      <c r="E63" s="158">
        <v>13</v>
      </c>
      <c r="F63" s="154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5"/>
      <c r="BM63" s="156">
        <v>13</v>
      </c>
    </row>
    <row r="64" spans="1:65">
      <c r="A64" s="28"/>
      <c r="B64" s="19">
        <v>1</v>
      </c>
      <c r="C64" s="9">
        <v>5</v>
      </c>
      <c r="D64" s="158">
        <v>12.5</v>
      </c>
      <c r="E64" s="158">
        <v>13</v>
      </c>
      <c r="F64" s="154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  <c r="BI64" s="155"/>
      <c r="BJ64" s="155"/>
      <c r="BK64" s="155"/>
      <c r="BL64" s="155"/>
      <c r="BM64" s="156">
        <v>7</v>
      </c>
    </row>
    <row r="65" spans="1:65">
      <c r="A65" s="28"/>
      <c r="B65" s="20" t="s">
        <v>145</v>
      </c>
      <c r="C65" s="12"/>
      <c r="D65" s="159">
        <v>12.8</v>
      </c>
      <c r="E65" s="159">
        <v>13.2</v>
      </c>
      <c r="F65" s="154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/>
      <c r="BL65" s="155"/>
      <c r="BM65" s="160"/>
    </row>
    <row r="66" spans="1:65">
      <c r="A66" s="28"/>
      <c r="B66" s="3" t="s">
        <v>146</v>
      </c>
      <c r="C66" s="27"/>
      <c r="D66" s="158">
        <v>13</v>
      </c>
      <c r="E66" s="158">
        <v>13</v>
      </c>
      <c r="F66" s="154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155"/>
      <c r="BI66" s="155"/>
      <c r="BJ66" s="155"/>
      <c r="BK66" s="155"/>
      <c r="BL66" s="155"/>
      <c r="BM66" s="160"/>
    </row>
    <row r="67" spans="1:65">
      <c r="A67" s="28"/>
      <c r="B67" s="3" t="s">
        <v>147</v>
      </c>
      <c r="C67" s="27"/>
      <c r="D67" s="158">
        <v>0.27386127875258304</v>
      </c>
      <c r="E67" s="158">
        <v>0.44721359549995793</v>
      </c>
      <c r="F67" s="154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G67" s="155"/>
      <c r="BH67" s="155"/>
      <c r="BI67" s="155"/>
      <c r="BJ67" s="155"/>
      <c r="BK67" s="155"/>
      <c r="BL67" s="155"/>
      <c r="BM67" s="160"/>
    </row>
    <row r="68" spans="1:65">
      <c r="A68" s="28"/>
      <c r="B68" s="3" t="s">
        <v>61</v>
      </c>
      <c r="C68" s="27"/>
      <c r="D68" s="13">
        <v>2.1395412402545548E-2</v>
      </c>
      <c r="E68" s="13">
        <v>3.3879817840905907E-2</v>
      </c>
      <c r="F68" s="9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2"/>
    </row>
    <row r="69" spans="1:65">
      <c r="A69" s="28"/>
      <c r="B69" s="3" t="s">
        <v>148</v>
      </c>
      <c r="C69" s="27"/>
      <c r="D69" s="13">
        <v>-1.538461538461533E-2</v>
      </c>
      <c r="E69" s="13">
        <v>1.538461538461533E-2</v>
      </c>
      <c r="F69" s="9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44" t="s">
        <v>149</v>
      </c>
      <c r="C70" s="45"/>
      <c r="D70" s="43">
        <v>0.67</v>
      </c>
      <c r="E70" s="43">
        <v>0.67</v>
      </c>
      <c r="F70" s="9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B71" s="29" t="s">
        <v>152</v>
      </c>
      <c r="C71" s="20"/>
      <c r="D71" s="20"/>
      <c r="E71" s="20"/>
      <c r="BM71" s="52"/>
    </row>
    <row r="72" spans="1:65">
      <c r="BM72" s="52"/>
    </row>
    <row r="73" spans="1:65">
      <c r="BM73" s="52"/>
    </row>
    <row r="74" spans="1:65">
      <c r="BM74" s="52"/>
    </row>
    <row r="75" spans="1:65">
      <c r="BM75" s="52"/>
    </row>
    <row r="76" spans="1:65">
      <c r="BM76" s="52"/>
    </row>
    <row r="77" spans="1:65">
      <c r="BM77" s="52"/>
    </row>
    <row r="78" spans="1:65">
      <c r="BM78" s="52"/>
    </row>
    <row r="79" spans="1:65">
      <c r="BM79" s="52"/>
    </row>
    <row r="80" spans="1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2"/>
    </row>
    <row r="86" spans="65:65">
      <c r="BM86" s="52"/>
    </row>
    <row r="87" spans="65:65">
      <c r="BM87" s="52"/>
    </row>
    <row r="88" spans="65:65">
      <c r="BM88" s="52"/>
    </row>
    <row r="89" spans="65:65">
      <c r="BM89" s="52"/>
    </row>
    <row r="90" spans="65:65">
      <c r="BM90" s="52"/>
    </row>
    <row r="91" spans="65:65">
      <c r="BM91" s="52"/>
    </row>
    <row r="92" spans="65:65">
      <c r="BM92" s="52"/>
    </row>
    <row r="93" spans="65:65">
      <c r="BM93" s="52"/>
    </row>
    <row r="94" spans="65:65">
      <c r="BM94" s="52"/>
    </row>
    <row r="95" spans="65:65">
      <c r="BM95" s="52"/>
    </row>
    <row r="96" spans="65:65">
      <c r="BM96" s="52"/>
    </row>
    <row r="97" spans="65:65">
      <c r="BM97" s="52"/>
    </row>
    <row r="98" spans="65:65">
      <c r="BM98" s="52"/>
    </row>
    <row r="99" spans="65:65">
      <c r="BM99" s="52"/>
    </row>
    <row r="100" spans="65:65">
      <c r="BM100" s="52"/>
    </row>
    <row r="101" spans="65:65">
      <c r="BM101" s="52"/>
    </row>
    <row r="102" spans="65:65">
      <c r="BM102" s="52"/>
    </row>
    <row r="103" spans="65:65">
      <c r="BM103" s="52"/>
    </row>
    <row r="104" spans="65:65">
      <c r="BM104" s="52"/>
    </row>
    <row r="105" spans="65:65">
      <c r="BM105" s="52"/>
    </row>
    <row r="106" spans="65:65">
      <c r="BM106" s="52"/>
    </row>
    <row r="107" spans="65:65">
      <c r="BM107" s="52"/>
    </row>
    <row r="108" spans="65:65">
      <c r="BM108" s="52"/>
    </row>
    <row r="109" spans="65:65">
      <c r="BM109" s="52"/>
    </row>
    <row r="110" spans="65:65">
      <c r="BM110" s="52"/>
    </row>
    <row r="111" spans="65:65">
      <c r="BM111" s="52"/>
    </row>
    <row r="112" spans="65:65">
      <c r="BM112" s="52"/>
    </row>
    <row r="113" spans="65:65">
      <c r="BM113" s="52"/>
    </row>
    <row r="114" spans="65:65">
      <c r="BM114" s="52"/>
    </row>
    <row r="115" spans="65:65">
      <c r="BM115" s="52"/>
    </row>
    <row r="116" spans="65:65">
      <c r="BM116" s="52"/>
    </row>
    <row r="117" spans="65:65">
      <c r="BM117" s="52"/>
    </row>
    <row r="118" spans="65:65">
      <c r="BM118" s="52"/>
    </row>
    <row r="119" spans="65:65">
      <c r="BM119" s="52"/>
    </row>
    <row r="120" spans="65:65">
      <c r="BM120" s="52"/>
    </row>
    <row r="121" spans="65:65">
      <c r="BM121" s="53"/>
    </row>
    <row r="122" spans="65:65">
      <c r="BM122" s="54"/>
    </row>
    <row r="123" spans="65:65">
      <c r="BM123" s="54"/>
    </row>
    <row r="124" spans="65:65">
      <c r="BM124" s="54"/>
    </row>
    <row r="125" spans="65:65">
      <c r="BM125" s="54"/>
    </row>
    <row r="126" spans="65:65">
      <c r="BM126" s="54"/>
    </row>
    <row r="127" spans="65:65">
      <c r="BM127" s="54"/>
    </row>
    <row r="128" spans="65:65">
      <c r="BM128" s="54"/>
    </row>
    <row r="129" spans="65:65">
      <c r="BM129" s="54"/>
    </row>
    <row r="130" spans="65:65">
      <c r="BM130" s="54"/>
    </row>
    <row r="131" spans="65:65">
      <c r="BM131" s="54"/>
    </row>
    <row r="132" spans="65:65">
      <c r="BM132" s="54"/>
    </row>
    <row r="133" spans="65:65">
      <c r="BM133" s="54"/>
    </row>
    <row r="134" spans="65:65">
      <c r="BM134" s="54"/>
    </row>
    <row r="135" spans="65:65">
      <c r="BM135" s="54"/>
    </row>
    <row r="136" spans="65:65">
      <c r="BM136" s="54"/>
    </row>
    <row r="137" spans="65:65">
      <c r="BM137" s="54"/>
    </row>
    <row r="138" spans="65:65">
      <c r="BM138" s="54"/>
    </row>
    <row r="139" spans="65:65">
      <c r="BM139" s="54"/>
    </row>
    <row r="140" spans="65:65">
      <c r="BM140" s="54"/>
    </row>
    <row r="141" spans="65:65">
      <c r="BM141" s="54"/>
    </row>
    <row r="142" spans="65:65">
      <c r="BM142" s="54"/>
    </row>
    <row r="143" spans="65:65">
      <c r="BM143" s="54"/>
    </row>
    <row r="144" spans="65:65">
      <c r="BM144" s="54"/>
    </row>
    <row r="145" spans="65:65">
      <c r="BM145" s="54"/>
    </row>
    <row r="146" spans="65:65">
      <c r="BM146" s="54"/>
    </row>
    <row r="147" spans="65:65">
      <c r="BM147" s="54"/>
    </row>
    <row r="148" spans="65:65">
      <c r="BM148" s="54"/>
    </row>
    <row r="149" spans="65:65">
      <c r="BM149" s="54"/>
    </row>
    <row r="150" spans="65:65">
      <c r="BM150" s="54"/>
    </row>
    <row r="151" spans="65:65">
      <c r="BM151" s="54"/>
    </row>
    <row r="152" spans="65:65">
      <c r="BM152" s="54"/>
    </row>
    <row r="153" spans="65:65">
      <c r="BM153" s="54"/>
    </row>
    <row r="154" spans="65:65">
      <c r="BM154" s="54"/>
    </row>
    <row r="155" spans="65:65">
      <c r="BM155" s="54"/>
    </row>
  </sheetData>
  <dataConsolidate/>
  <conditionalFormatting sqref="B6:M10 B24:E28 B42:E46 B60:E64">
    <cfRule type="expression" dxfId="17" priority="12">
      <formula>AND($B6&lt;&gt;$B5,NOT(ISBLANK(INDIRECT(Anlyt_LabRefThisCol))))</formula>
    </cfRule>
  </conditionalFormatting>
  <conditionalFormatting sqref="C2:M16 C20:E34 C38:E52 C56:E70">
    <cfRule type="expression" dxfId="16" priority="10" stopIfTrue="1">
      <formula>AND(ISBLANK(INDIRECT(Anlyt_LabRefLastCol)),ISBLANK(INDIRECT(Anlyt_LabRefThisCol)))</formula>
    </cfRule>
    <cfRule type="expression" dxfId="15" priority="1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2B9D2-C033-4693-A9CB-AAD2588D14A4}">
  <sheetPr codeName="Sheet6"/>
  <dimension ref="A1:BN25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200</v>
      </c>
      <c r="BM1" s="26" t="s">
        <v>153</v>
      </c>
    </row>
    <row r="2" spans="1:66" ht="15">
      <c r="A2" s="24" t="s">
        <v>6</v>
      </c>
      <c r="B2" s="18" t="s">
        <v>79</v>
      </c>
      <c r="C2" s="15" t="s">
        <v>80</v>
      </c>
      <c r="D2" s="16" t="s">
        <v>127</v>
      </c>
      <c r="E2" s="9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128</v>
      </c>
      <c r="C3" s="9" t="s">
        <v>128</v>
      </c>
      <c r="D3" s="91" t="s">
        <v>129</v>
      </c>
      <c r="E3" s="9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154</v>
      </c>
      <c r="E4" s="9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0</v>
      </c>
    </row>
    <row r="5" spans="1:66">
      <c r="A5" s="28"/>
      <c r="B5" s="19"/>
      <c r="C5" s="9"/>
      <c r="D5" s="25"/>
      <c r="E5" s="9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0</v>
      </c>
    </row>
    <row r="6" spans="1:66">
      <c r="A6" s="28"/>
      <c r="B6" s="18">
        <v>1</v>
      </c>
      <c r="C6" s="14">
        <v>1</v>
      </c>
      <c r="D6" s="161">
        <v>500</v>
      </c>
      <c r="E6" s="162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4">
        <v>1</v>
      </c>
    </row>
    <row r="7" spans="1:66">
      <c r="A7" s="28"/>
      <c r="B7" s="19">
        <v>1</v>
      </c>
      <c r="C7" s="9">
        <v>2</v>
      </c>
      <c r="D7" s="165">
        <v>400</v>
      </c>
      <c r="E7" s="162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4">
        <v>1</v>
      </c>
    </row>
    <row r="8" spans="1:66">
      <c r="A8" s="28"/>
      <c r="B8" s="19">
        <v>1</v>
      </c>
      <c r="C8" s="9">
        <v>3</v>
      </c>
      <c r="D8" s="165">
        <v>500</v>
      </c>
      <c r="E8" s="162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4">
        <v>16</v>
      </c>
    </row>
    <row r="9" spans="1:66">
      <c r="A9" s="28"/>
      <c r="B9" s="19">
        <v>1</v>
      </c>
      <c r="C9" s="9">
        <v>4</v>
      </c>
      <c r="D9" s="165">
        <v>400</v>
      </c>
      <c r="E9" s="162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4">
        <v>460</v>
      </c>
      <c r="BN9" s="26"/>
    </row>
    <row r="10" spans="1:66">
      <c r="A10" s="28"/>
      <c r="B10" s="19">
        <v>1</v>
      </c>
      <c r="C10" s="9">
        <v>5</v>
      </c>
      <c r="D10" s="165">
        <v>500</v>
      </c>
      <c r="E10" s="162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4">
        <v>9</v>
      </c>
    </row>
    <row r="11" spans="1:66">
      <c r="A11" s="28"/>
      <c r="B11" s="20" t="s">
        <v>145</v>
      </c>
      <c r="C11" s="12"/>
      <c r="D11" s="166">
        <v>460</v>
      </c>
      <c r="E11" s="162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7"/>
    </row>
    <row r="12" spans="1:66">
      <c r="A12" s="28"/>
      <c r="B12" s="3" t="s">
        <v>146</v>
      </c>
      <c r="C12" s="27"/>
      <c r="D12" s="165">
        <v>500</v>
      </c>
      <c r="E12" s="162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7"/>
    </row>
    <row r="13" spans="1:66">
      <c r="A13" s="28"/>
      <c r="B13" s="3" t="s">
        <v>147</v>
      </c>
      <c r="C13" s="27"/>
      <c r="D13" s="165">
        <v>54.772255750516614</v>
      </c>
      <c r="E13" s="162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7"/>
    </row>
    <row r="14" spans="1:66">
      <c r="A14" s="28"/>
      <c r="B14" s="3" t="s">
        <v>61</v>
      </c>
      <c r="C14" s="27"/>
      <c r="D14" s="13">
        <v>0.11907012119677525</v>
      </c>
      <c r="E14" s="9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148</v>
      </c>
      <c r="C15" s="27"/>
      <c r="D15" s="13">
        <v>0</v>
      </c>
      <c r="E15" s="9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44" t="s">
        <v>149</v>
      </c>
      <c r="C16" s="45"/>
      <c r="D16" s="43" t="s">
        <v>150</v>
      </c>
      <c r="E16" s="9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B17" s="29"/>
      <c r="C17" s="20"/>
      <c r="D17" s="20"/>
      <c r="BM17" s="52"/>
    </row>
    <row r="18" spans="1:65" ht="15">
      <c r="B18" s="8" t="s">
        <v>201</v>
      </c>
      <c r="BM18" s="26" t="s">
        <v>43</v>
      </c>
    </row>
    <row r="19" spans="1:65" ht="15">
      <c r="A19" s="24" t="s">
        <v>0</v>
      </c>
      <c r="B19" s="18" t="s">
        <v>79</v>
      </c>
      <c r="C19" s="15" t="s">
        <v>80</v>
      </c>
      <c r="D19" s="16" t="s">
        <v>127</v>
      </c>
      <c r="E19" s="17" t="s">
        <v>127</v>
      </c>
      <c r="F19" s="17" t="s">
        <v>127</v>
      </c>
      <c r="G19" s="17" t="s">
        <v>127</v>
      </c>
      <c r="H19" s="17" t="s">
        <v>127</v>
      </c>
      <c r="I19" s="17" t="s">
        <v>127</v>
      </c>
      <c r="J19" s="17" t="s">
        <v>127</v>
      </c>
      <c r="K19" s="17" t="s">
        <v>127</v>
      </c>
      <c r="L19" s="17" t="s">
        <v>127</v>
      </c>
      <c r="M19" s="17" t="s">
        <v>127</v>
      </c>
      <c r="N19" s="9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6">
        <v>1</v>
      </c>
    </row>
    <row r="20" spans="1:65">
      <c r="A20" s="28"/>
      <c r="B20" s="19" t="s">
        <v>128</v>
      </c>
      <c r="C20" s="9" t="s">
        <v>128</v>
      </c>
      <c r="D20" s="91" t="s">
        <v>129</v>
      </c>
      <c r="E20" s="92" t="s">
        <v>130</v>
      </c>
      <c r="F20" s="92" t="s">
        <v>131</v>
      </c>
      <c r="G20" s="92" t="s">
        <v>132</v>
      </c>
      <c r="H20" s="92" t="s">
        <v>133</v>
      </c>
      <c r="I20" s="92" t="s">
        <v>134</v>
      </c>
      <c r="J20" s="92" t="s">
        <v>135</v>
      </c>
      <c r="K20" s="92" t="s">
        <v>136</v>
      </c>
      <c r="L20" s="92" t="s">
        <v>138</v>
      </c>
      <c r="M20" s="92" t="s">
        <v>155</v>
      </c>
      <c r="N20" s="9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 t="s">
        <v>3</v>
      </c>
    </row>
    <row r="21" spans="1:65">
      <c r="A21" s="28"/>
      <c r="B21" s="19"/>
      <c r="C21" s="9"/>
      <c r="D21" s="10" t="s">
        <v>154</v>
      </c>
      <c r="E21" s="11" t="s">
        <v>154</v>
      </c>
      <c r="F21" s="11" t="s">
        <v>72</v>
      </c>
      <c r="G21" s="11" t="s">
        <v>72</v>
      </c>
      <c r="H21" s="11" t="s">
        <v>72</v>
      </c>
      <c r="I21" s="11" t="s">
        <v>72</v>
      </c>
      <c r="J21" s="11" t="s">
        <v>72</v>
      </c>
      <c r="K21" s="11" t="s">
        <v>154</v>
      </c>
      <c r="L21" s="11" t="s">
        <v>154</v>
      </c>
      <c r="M21" s="11" t="s">
        <v>72</v>
      </c>
      <c r="N21" s="9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0</v>
      </c>
    </row>
    <row r="22" spans="1:65">
      <c r="A22" s="28"/>
      <c r="B22" s="19"/>
      <c r="C22" s="9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9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8">
        <v>1</v>
      </c>
      <c r="C23" s="14">
        <v>1</v>
      </c>
      <c r="D23" s="161">
        <v>60</v>
      </c>
      <c r="E23" s="168" t="s">
        <v>74</v>
      </c>
      <c r="F23" s="161">
        <v>50</v>
      </c>
      <c r="G23" s="161">
        <v>40</v>
      </c>
      <c r="H23" s="161">
        <v>50</v>
      </c>
      <c r="I23" s="161">
        <v>40</v>
      </c>
      <c r="J23" s="168" t="s">
        <v>70</v>
      </c>
      <c r="K23" s="169">
        <v>72</v>
      </c>
      <c r="L23" s="161">
        <v>50</v>
      </c>
      <c r="M23" s="168" t="s">
        <v>70</v>
      </c>
      <c r="N23" s="162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4">
        <v>1</v>
      </c>
    </row>
    <row r="24" spans="1:65">
      <c r="A24" s="28"/>
      <c r="B24" s="19">
        <v>1</v>
      </c>
      <c r="C24" s="9">
        <v>2</v>
      </c>
      <c r="D24" s="165">
        <v>89.999999999999986</v>
      </c>
      <c r="E24" s="170" t="s">
        <v>74</v>
      </c>
      <c r="F24" s="165">
        <v>50</v>
      </c>
      <c r="G24" s="165">
        <v>50</v>
      </c>
      <c r="H24" s="165">
        <v>40</v>
      </c>
      <c r="I24" s="165">
        <v>30</v>
      </c>
      <c r="J24" s="170" t="s">
        <v>70</v>
      </c>
      <c r="K24" s="170">
        <v>33</v>
      </c>
      <c r="L24" s="165">
        <v>60</v>
      </c>
      <c r="M24" s="170" t="s">
        <v>70</v>
      </c>
      <c r="N24" s="162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4" t="e">
        <v>#N/A</v>
      </c>
    </row>
    <row r="25" spans="1:65">
      <c r="A25" s="28"/>
      <c r="B25" s="19">
        <v>1</v>
      </c>
      <c r="C25" s="9">
        <v>3</v>
      </c>
      <c r="D25" s="165">
        <v>50</v>
      </c>
      <c r="E25" s="170" t="s">
        <v>74</v>
      </c>
      <c r="F25" s="170" t="s">
        <v>74</v>
      </c>
      <c r="G25" s="165">
        <v>50</v>
      </c>
      <c r="H25" s="165">
        <v>60</v>
      </c>
      <c r="I25" s="165">
        <v>40</v>
      </c>
      <c r="J25" s="170">
        <v>300</v>
      </c>
      <c r="K25" s="170">
        <v>30</v>
      </c>
      <c r="L25" s="165">
        <v>50</v>
      </c>
      <c r="M25" s="170" t="s">
        <v>70</v>
      </c>
      <c r="N25" s="162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  <c r="BM25" s="164">
        <v>16</v>
      </c>
    </row>
    <row r="26" spans="1:65">
      <c r="A26" s="28"/>
      <c r="B26" s="19">
        <v>1</v>
      </c>
      <c r="C26" s="9">
        <v>4</v>
      </c>
      <c r="D26" s="165">
        <v>60</v>
      </c>
      <c r="E26" s="170" t="s">
        <v>74</v>
      </c>
      <c r="F26" s="170" t="s">
        <v>74</v>
      </c>
      <c r="G26" s="165">
        <v>40</v>
      </c>
      <c r="H26" s="165">
        <v>60</v>
      </c>
      <c r="I26" s="165">
        <v>30</v>
      </c>
      <c r="J26" s="170">
        <v>200</v>
      </c>
      <c r="K26" s="170">
        <v>20</v>
      </c>
      <c r="L26" s="165">
        <v>60</v>
      </c>
      <c r="M26" s="170" t="s">
        <v>70</v>
      </c>
      <c r="N26" s="162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4">
        <v>51.555555555555564</v>
      </c>
    </row>
    <row r="27" spans="1:65">
      <c r="A27" s="28"/>
      <c r="B27" s="19">
        <v>1</v>
      </c>
      <c r="C27" s="9">
        <v>5</v>
      </c>
      <c r="D27" s="165">
        <v>80</v>
      </c>
      <c r="E27" s="170" t="s">
        <v>74</v>
      </c>
      <c r="F27" s="165">
        <v>60</v>
      </c>
      <c r="G27" s="165">
        <v>50</v>
      </c>
      <c r="H27" s="165">
        <v>40</v>
      </c>
      <c r="I27" s="165">
        <v>40</v>
      </c>
      <c r="J27" s="170">
        <v>1300</v>
      </c>
      <c r="K27" s="170">
        <v>22</v>
      </c>
      <c r="L27" s="165">
        <v>60</v>
      </c>
      <c r="M27" s="170" t="s">
        <v>70</v>
      </c>
      <c r="N27" s="162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4">
        <v>9</v>
      </c>
    </row>
    <row r="28" spans="1:65">
      <c r="A28" s="28"/>
      <c r="B28" s="20" t="s">
        <v>145</v>
      </c>
      <c r="C28" s="12"/>
      <c r="D28" s="166">
        <v>68</v>
      </c>
      <c r="E28" s="166" t="s">
        <v>253</v>
      </c>
      <c r="F28" s="166">
        <v>53.333333333333336</v>
      </c>
      <c r="G28" s="166">
        <v>46</v>
      </c>
      <c r="H28" s="166">
        <v>50</v>
      </c>
      <c r="I28" s="166">
        <v>36</v>
      </c>
      <c r="J28" s="166">
        <v>600</v>
      </c>
      <c r="K28" s="166">
        <v>35.4</v>
      </c>
      <c r="L28" s="166">
        <v>56</v>
      </c>
      <c r="M28" s="166" t="s">
        <v>253</v>
      </c>
      <c r="N28" s="162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7"/>
    </row>
    <row r="29" spans="1:65">
      <c r="A29" s="28"/>
      <c r="B29" s="3" t="s">
        <v>146</v>
      </c>
      <c r="C29" s="27"/>
      <c r="D29" s="165">
        <v>60</v>
      </c>
      <c r="E29" s="165" t="s">
        <v>253</v>
      </c>
      <c r="F29" s="165">
        <v>50</v>
      </c>
      <c r="G29" s="165">
        <v>50</v>
      </c>
      <c r="H29" s="165">
        <v>50</v>
      </c>
      <c r="I29" s="165">
        <v>40</v>
      </c>
      <c r="J29" s="165">
        <v>300</v>
      </c>
      <c r="K29" s="165">
        <v>30</v>
      </c>
      <c r="L29" s="165">
        <v>60</v>
      </c>
      <c r="M29" s="165" t="s">
        <v>253</v>
      </c>
      <c r="N29" s="162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7"/>
    </row>
    <row r="30" spans="1:65">
      <c r="A30" s="28"/>
      <c r="B30" s="3" t="s">
        <v>147</v>
      </c>
      <c r="C30" s="27"/>
      <c r="D30" s="165">
        <v>16.431676725154954</v>
      </c>
      <c r="E30" s="165" t="s">
        <v>253</v>
      </c>
      <c r="F30" s="165">
        <v>5.7735026918962582</v>
      </c>
      <c r="G30" s="165">
        <v>5.4772255750516612</v>
      </c>
      <c r="H30" s="165">
        <v>10</v>
      </c>
      <c r="I30" s="165">
        <v>5.4772255750516612</v>
      </c>
      <c r="J30" s="165">
        <v>608.27625302982199</v>
      </c>
      <c r="K30" s="165">
        <v>21.161285405192189</v>
      </c>
      <c r="L30" s="165">
        <v>5.4772255750516612</v>
      </c>
      <c r="M30" s="165" t="s">
        <v>253</v>
      </c>
      <c r="N30" s="162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7"/>
    </row>
    <row r="31" spans="1:65">
      <c r="A31" s="28"/>
      <c r="B31" s="3" t="s">
        <v>61</v>
      </c>
      <c r="C31" s="27"/>
      <c r="D31" s="13">
        <v>0.24164230478169049</v>
      </c>
      <c r="E31" s="13" t="s">
        <v>253</v>
      </c>
      <c r="F31" s="13">
        <v>0.10825317547305484</v>
      </c>
      <c r="G31" s="13">
        <v>0.11907012119677525</v>
      </c>
      <c r="H31" s="13">
        <v>0.2</v>
      </c>
      <c r="I31" s="13">
        <v>0.15214515486254615</v>
      </c>
      <c r="J31" s="13">
        <v>1.0137937550497034</v>
      </c>
      <c r="K31" s="13">
        <v>0.59777642387548557</v>
      </c>
      <c r="L31" s="13">
        <v>9.7807599554493946E-2</v>
      </c>
      <c r="M31" s="13" t="s">
        <v>253</v>
      </c>
      <c r="N31" s="9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148</v>
      </c>
      <c r="C32" s="27"/>
      <c r="D32" s="13">
        <v>0.318965517241379</v>
      </c>
      <c r="E32" s="13" t="s">
        <v>253</v>
      </c>
      <c r="F32" s="13">
        <v>3.4482758620689502E-2</v>
      </c>
      <c r="G32" s="13">
        <v>-0.10775862068965536</v>
      </c>
      <c r="H32" s="13">
        <v>-3.0172413793103647E-2</v>
      </c>
      <c r="I32" s="13">
        <v>-0.30172413793103459</v>
      </c>
      <c r="J32" s="13">
        <v>10.637931034482756</v>
      </c>
      <c r="K32" s="13">
        <v>-0.31336206896551744</v>
      </c>
      <c r="L32" s="13">
        <v>8.6206896551723977E-2</v>
      </c>
      <c r="M32" s="13" t="s">
        <v>253</v>
      </c>
      <c r="N32" s="9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44" t="s">
        <v>149</v>
      </c>
      <c r="C33" s="45"/>
      <c r="D33" s="43">
        <v>1.48</v>
      </c>
      <c r="E33" s="43">
        <v>1.42</v>
      </c>
      <c r="F33" s="43">
        <v>0.27</v>
      </c>
      <c r="G33" s="43">
        <v>0</v>
      </c>
      <c r="H33" s="43">
        <v>0.27</v>
      </c>
      <c r="I33" s="43">
        <v>0.67</v>
      </c>
      <c r="J33" s="43" t="s">
        <v>150</v>
      </c>
      <c r="K33" s="43">
        <v>0.71</v>
      </c>
      <c r="L33" s="43">
        <v>0.67</v>
      </c>
      <c r="M33" s="43">
        <v>0.27</v>
      </c>
      <c r="N33" s="9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B34" s="29" t="s">
        <v>156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BM34" s="52"/>
    </row>
    <row r="35" spans="1:65">
      <c r="BM35" s="52"/>
    </row>
    <row r="36" spans="1:65" ht="15">
      <c r="B36" s="8" t="s">
        <v>202</v>
      </c>
      <c r="BM36" s="26" t="s">
        <v>43</v>
      </c>
    </row>
    <row r="37" spans="1:65" ht="15">
      <c r="A37" s="24" t="s">
        <v>37</v>
      </c>
      <c r="B37" s="18" t="s">
        <v>79</v>
      </c>
      <c r="C37" s="15" t="s">
        <v>80</v>
      </c>
      <c r="D37" s="16" t="s">
        <v>127</v>
      </c>
      <c r="E37" s="17" t="s">
        <v>127</v>
      </c>
      <c r="F37" s="17" t="s">
        <v>127</v>
      </c>
      <c r="G37" s="17" t="s">
        <v>127</v>
      </c>
      <c r="H37" s="17" t="s">
        <v>127</v>
      </c>
      <c r="I37" s="17" t="s">
        <v>127</v>
      </c>
      <c r="J37" s="17" t="s">
        <v>127</v>
      </c>
      <c r="K37" s="17" t="s">
        <v>127</v>
      </c>
      <c r="L37" s="17" t="s">
        <v>127</v>
      </c>
      <c r="M37" s="17" t="s">
        <v>127</v>
      </c>
      <c r="N37" s="9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6">
        <v>1</v>
      </c>
    </row>
    <row r="38" spans="1:65">
      <c r="A38" s="28"/>
      <c r="B38" s="19" t="s">
        <v>128</v>
      </c>
      <c r="C38" s="9" t="s">
        <v>128</v>
      </c>
      <c r="D38" s="91" t="s">
        <v>129</v>
      </c>
      <c r="E38" s="92" t="s">
        <v>130</v>
      </c>
      <c r="F38" s="92" t="s">
        <v>131</v>
      </c>
      <c r="G38" s="92" t="s">
        <v>132</v>
      </c>
      <c r="H38" s="92" t="s">
        <v>133</v>
      </c>
      <c r="I38" s="92" t="s">
        <v>134</v>
      </c>
      <c r="J38" s="92" t="s">
        <v>135</v>
      </c>
      <c r="K38" s="92" t="s">
        <v>136</v>
      </c>
      <c r="L38" s="92" t="s">
        <v>138</v>
      </c>
      <c r="M38" s="92" t="s">
        <v>155</v>
      </c>
      <c r="N38" s="9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 t="s">
        <v>1</v>
      </c>
    </row>
    <row r="39" spans="1:65">
      <c r="A39" s="28"/>
      <c r="B39" s="19"/>
      <c r="C39" s="9"/>
      <c r="D39" s="10" t="s">
        <v>154</v>
      </c>
      <c r="E39" s="11" t="s">
        <v>154</v>
      </c>
      <c r="F39" s="11" t="s">
        <v>72</v>
      </c>
      <c r="G39" s="11" t="s">
        <v>72</v>
      </c>
      <c r="H39" s="11" t="s">
        <v>72</v>
      </c>
      <c r="I39" s="11" t="s">
        <v>72</v>
      </c>
      <c r="J39" s="11" t="s">
        <v>72</v>
      </c>
      <c r="K39" s="11" t="s">
        <v>154</v>
      </c>
      <c r="L39" s="11" t="s">
        <v>154</v>
      </c>
      <c r="M39" s="11" t="s">
        <v>72</v>
      </c>
      <c r="N39" s="9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2</v>
      </c>
    </row>
    <row r="40" spans="1:65">
      <c r="A40" s="28"/>
      <c r="B40" s="19"/>
      <c r="C40" s="9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9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3</v>
      </c>
    </row>
    <row r="41" spans="1:65">
      <c r="A41" s="28"/>
      <c r="B41" s="18">
        <v>1</v>
      </c>
      <c r="C41" s="14">
        <v>1</v>
      </c>
      <c r="D41" s="21">
        <v>8.67</v>
      </c>
      <c r="E41" s="21">
        <v>8.6</v>
      </c>
      <c r="F41" s="21">
        <v>8.8119999999999994</v>
      </c>
      <c r="G41" s="21">
        <v>8.7200000000000006</v>
      </c>
      <c r="H41" s="21">
        <v>8.85</v>
      </c>
      <c r="I41" s="21">
        <v>8.6289999999999996</v>
      </c>
      <c r="J41" s="21">
        <v>8.68</v>
      </c>
      <c r="K41" s="21">
        <v>8.6999999999999993</v>
      </c>
      <c r="L41" s="21">
        <v>8.64</v>
      </c>
      <c r="M41" s="21">
        <v>8.9871999999999996</v>
      </c>
      <c r="N41" s="9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9">
        <v>1</v>
      </c>
      <c r="C42" s="9">
        <v>2</v>
      </c>
      <c r="D42" s="11">
        <v>8.64</v>
      </c>
      <c r="E42" s="11">
        <v>8.64</v>
      </c>
      <c r="F42" s="11">
        <v>8.7620000000000005</v>
      </c>
      <c r="G42" s="11">
        <v>8.74</v>
      </c>
      <c r="H42" s="11">
        <v>8.82</v>
      </c>
      <c r="I42" s="11">
        <v>8.6300000000000008</v>
      </c>
      <c r="J42" s="11">
        <v>8.74</v>
      </c>
      <c r="K42" s="11">
        <v>8.77</v>
      </c>
      <c r="L42" s="11">
        <v>8.6</v>
      </c>
      <c r="M42" s="11">
        <v>8.9448000000000008</v>
      </c>
      <c r="N42" s="9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21</v>
      </c>
    </row>
    <row r="43" spans="1:65">
      <c r="A43" s="28"/>
      <c r="B43" s="19">
        <v>1</v>
      </c>
      <c r="C43" s="9">
        <v>3</v>
      </c>
      <c r="D43" s="11">
        <v>8.6</v>
      </c>
      <c r="E43" s="11">
        <v>8.5299999999999994</v>
      </c>
      <c r="F43" s="11">
        <v>8.69</v>
      </c>
      <c r="G43" s="11">
        <v>8.7899999999999991</v>
      </c>
      <c r="H43" s="11">
        <v>8.85</v>
      </c>
      <c r="I43" s="11">
        <v>8.6120000000000001</v>
      </c>
      <c r="J43" s="11">
        <v>8.9600000000000009</v>
      </c>
      <c r="K43" s="11">
        <v>8.76</v>
      </c>
      <c r="L43" s="11">
        <v>8.6</v>
      </c>
      <c r="M43" s="11">
        <v>8.9600000000000009</v>
      </c>
      <c r="N43" s="9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16</v>
      </c>
    </row>
    <row r="44" spans="1:65">
      <c r="A44" s="28"/>
      <c r="B44" s="19">
        <v>1</v>
      </c>
      <c r="C44" s="9">
        <v>4</v>
      </c>
      <c r="D44" s="11">
        <v>8.6</v>
      </c>
      <c r="E44" s="11">
        <v>8.57</v>
      </c>
      <c r="F44" s="11">
        <v>8.7240000000000002</v>
      </c>
      <c r="G44" s="11">
        <v>8.76</v>
      </c>
      <c r="H44" s="11">
        <v>8.89</v>
      </c>
      <c r="I44" s="11">
        <v>8.6319999999999997</v>
      </c>
      <c r="J44" s="11">
        <v>8.6300000000000008</v>
      </c>
      <c r="K44" s="11">
        <v>8.8000000000000007</v>
      </c>
      <c r="L44" s="11">
        <v>8.67</v>
      </c>
      <c r="M44" s="11">
        <v>8.9983000000000004</v>
      </c>
      <c r="N44" s="9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8.7297060000000002</v>
      </c>
    </row>
    <row r="45" spans="1:65">
      <c r="A45" s="28"/>
      <c r="B45" s="19">
        <v>1</v>
      </c>
      <c r="C45" s="9">
        <v>5</v>
      </c>
      <c r="D45" s="11">
        <v>8.67</v>
      </c>
      <c r="E45" s="11">
        <v>8.67</v>
      </c>
      <c r="F45" s="11">
        <v>8.7859999999999996</v>
      </c>
      <c r="G45" s="11">
        <v>8.73</v>
      </c>
      <c r="H45" s="11">
        <v>8.82</v>
      </c>
      <c r="I45" s="11">
        <v>8.6449999999999996</v>
      </c>
      <c r="J45" s="11">
        <v>8.67</v>
      </c>
      <c r="K45" s="11">
        <v>8.7100000000000009</v>
      </c>
      <c r="L45" s="11">
        <v>8.6</v>
      </c>
      <c r="M45" s="11">
        <v>8.9830000000000005</v>
      </c>
      <c r="N45" s="9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10</v>
      </c>
    </row>
    <row r="46" spans="1:65">
      <c r="A46" s="28"/>
      <c r="B46" s="20" t="s">
        <v>145</v>
      </c>
      <c r="C46" s="12"/>
      <c r="D46" s="22">
        <v>8.636000000000001</v>
      </c>
      <c r="E46" s="22">
        <v>8.6020000000000003</v>
      </c>
      <c r="F46" s="22">
        <v>8.7547999999999995</v>
      </c>
      <c r="G46" s="22">
        <v>8.7479999999999993</v>
      </c>
      <c r="H46" s="22">
        <v>8.8460000000000001</v>
      </c>
      <c r="I46" s="22">
        <v>8.6295999999999999</v>
      </c>
      <c r="J46" s="22">
        <v>8.7360000000000007</v>
      </c>
      <c r="K46" s="22">
        <v>8.7480000000000011</v>
      </c>
      <c r="L46" s="22">
        <v>8.6220000000000017</v>
      </c>
      <c r="M46" s="22">
        <v>8.9746600000000001</v>
      </c>
      <c r="N46" s="9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2"/>
    </row>
    <row r="47" spans="1:65">
      <c r="A47" s="28"/>
      <c r="B47" s="3" t="s">
        <v>146</v>
      </c>
      <c r="C47" s="27"/>
      <c r="D47" s="11">
        <v>8.64</v>
      </c>
      <c r="E47" s="11">
        <v>8.6</v>
      </c>
      <c r="F47" s="11">
        <v>8.7620000000000005</v>
      </c>
      <c r="G47" s="11">
        <v>8.74</v>
      </c>
      <c r="H47" s="11">
        <v>8.85</v>
      </c>
      <c r="I47" s="11">
        <v>8.6300000000000008</v>
      </c>
      <c r="J47" s="11">
        <v>8.68</v>
      </c>
      <c r="K47" s="11">
        <v>8.76</v>
      </c>
      <c r="L47" s="11">
        <v>8.6</v>
      </c>
      <c r="M47" s="11">
        <v>8.9830000000000005</v>
      </c>
      <c r="N47" s="9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3" t="s">
        <v>147</v>
      </c>
      <c r="C48" s="27"/>
      <c r="D48" s="23">
        <v>3.5071355833500524E-2</v>
      </c>
      <c r="E48" s="23">
        <v>5.5407580708780518E-2</v>
      </c>
      <c r="F48" s="23">
        <v>4.8592180440889775E-2</v>
      </c>
      <c r="G48" s="23">
        <v>2.7748873851022624E-2</v>
      </c>
      <c r="H48" s="23">
        <v>2.880972058177593E-2</v>
      </c>
      <c r="I48" s="23">
        <v>1.1760102040373449E-2</v>
      </c>
      <c r="J48" s="23">
        <v>0.13126309458488347</v>
      </c>
      <c r="K48" s="23">
        <v>4.2071367935925419E-2</v>
      </c>
      <c r="L48" s="23">
        <v>3.1937438845342857E-2</v>
      </c>
      <c r="M48" s="23">
        <v>2.1749666664112058E-2</v>
      </c>
      <c r="N48" s="171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53"/>
    </row>
    <row r="49" spans="1:65">
      <c r="A49" s="28"/>
      <c r="B49" s="3" t="s">
        <v>61</v>
      </c>
      <c r="C49" s="27"/>
      <c r="D49" s="13">
        <v>4.0610648255558733E-3</v>
      </c>
      <c r="E49" s="13">
        <v>6.4412439791653705E-3</v>
      </c>
      <c r="F49" s="13">
        <v>5.5503472884463126E-3</v>
      </c>
      <c r="G49" s="13">
        <v>3.1720249029518321E-3</v>
      </c>
      <c r="H49" s="13">
        <v>3.2568076624209731E-3</v>
      </c>
      <c r="I49" s="13">
        <v>1.3627632845524067E-3</v>
      </c>
      <c r="J49" s="13">
        <v>1.5025537383800762E-2</v>
      </c>
      <c r="K49" s="13">
        <v>4.8092555939558083E-3</v>
      </c>
      <c r="L49" s="13">
        <v>3.7041798707194212E-3</v>
      </c>
      <c r="M49" s="13">
        <v>2.4234529958919956E-3</v>
      </c>
      <c r="N49" s="9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148</v>
      </c>
      <c r="C50" s="27"/>
      <c r="D50" s="13">
        <v>-1.0734153017295078E-2</v>
      </c>
      <c r="E50" s="13">
        <v>-1.4628900446361004E-2</v>
      </c>
      <c r="F50" s="13">
        <v>2.8745527054403475E-3</v>
      </c>
      <c r="G50" s="13">
        <v>2.0956032196273178E-3</v>
      </c>
      <c r="H50" s="13">
        <v>1.332163992693447E-2</v>
      </c>
      <c r="I50" s="13">
        <v>-1.1467281945119367E-2</v>
      </c>
      <c r="J50" s="13">
        <v>7.2098647995710863E-4</v>
      </c>
      <c r="K50" s="13">
        <v>2.0956032196275398E-3</v>
      </c>
      <c r="L50" s="13">
        <v>-1.2337872546910322E-2</v>
      </c>
      <c r="M50" s="13">
        <v>2.8059822404099322E-2</v>
      </c>
      <c r="N50" s="9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44" t="s">
        <v>149</v>
      </c>
      <c r="C51" s="45"/>
      <c r="D51" s="43">
        <v>0.68</v>
      </c>
      <c r="E51" s="43">
        <v>0.9</v>
      </c>
      <c r="F51" s="43">
        <v>0.08</v>
      </c>
      <c r="G51" s="43">
        <v>0.04</v>
      </c>
      <c r="H51" s="43">
        <v>0.67</v>
      </c>
      <c r="I51" s="43">
        <v>0.72</v>
      </c>
      <c r="J51" s="43">
        <v>0.04</v>
      </c>
      <c r="K51" s="43">
        <v>0.04</v>
      </c>
      <c r="L51" s="43">
        <v>0.77</v>
      </c>
      <c r="M51" s="43">
        <v>1.49</v>
      </c>
      <c r="N51" s="9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B52" s="2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BM52" s="52"/>
    </row>
    <row r="53" spans="1:65" ht="15">
      <c r="B53" s="8" t="s">
        <v>203</v>
      </c>
      <c r="BM53" s="26" t="s">
        <v>43</v>
      </c>
    </row>
    <row r="54" spans="1:65" ht="15">
      <c r="A54" s="24" t="s">
        <v>77</v>
      </c>
      <c r="B54" s="18" t="s">
        <v>79</v>
      </c>
      <c r="C54" s="15" t="s">
        <v>80</v>
      </c>
      <c r="D54" s="16" t="s">
        <v>127</v>
      </c>
      <c r="E54" s="17" t="s">
        <v>127</v>
      </c>
      <c r="F54" s="17" t="s">
        <v>127</v>
      </c>
      <c r="G54" s="17" t="s">
        <v>127</v>
      </c>
      <c r="H54" s="17" t="s">
        <v>127</v>
      </c>
      <c r="I54" s="17" t="s">
        <v>127</v>
      </c>
      <c r="J54" s="17" t="s">
        <v>127</v>
      </c>
      <c r="K54" s="17" t="s">
        <v>127</v>
      </c>
      <c r="L54" s="17" t="s">
        <v>127</v>
      </c>
      <c r="M54" s="17" t="s">
        <v>127</v>
      </c>
      <c r="N54" s="9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6">
        <v>1</v>
      </c>
    </row>
    <row r="55" spans="1:65">
      <c r="A55" s="28"/>
      <c r="B55" s="19" t="s">
        <v>128</v>
      </c>
      <c r="C55" s="9" t="s">
        <v>128</v>
      </c>
      <c r="D55" s="91" t="s">
        <v>129</v>
      </c>
      <c r="E55" s="92" t="s">
        <v>130</v>
      </c>
      <c r="F55" s="92" t="s">
        <v>131</v>
      </c>
      <c r="G55" s="92" t="s">
        <v>132</v>
      </c>
      <c r="H55" s="92" t="s">
        <v>133</v>
      </c>
      <c r="I55" s="92" t="s">
        <v>134</v>
      </c>
      <c r="J55" s="92" t="s">
        <v>135</v>
      </c>
      <c r="K55" s="92" t="s">
        <v>136</v>
      </c>
      <c r="L55" s="92" t="s">
        <v>138</v>
      </c>
      <c r="M55" s="92" t="s">
        <v>155</v>
      </c>
      <c r="N55" s="9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6" t="s">
        <v>1</v>
      </c>
    </row>
    <row r="56" spans="1:65">
      <c r="A56" s="28"/>
      <c r="B56" s="19"/>
      <c r="C56" s="9"/>
      <c r="D56" s="10" t="s">
        <v>154</v>
      </c>
      <c r="E56" s="11" t="s">
        <v>154</v>
      </c>
      <c r="F56" s="11" t="s">
        <v>72</v>
      </c>
      <c r="G56" s="11" t="s">
        <v>72</v>
      </c>
      <c r="H56" s="11" t="s">
        <v>72</v>
      </c>
      <c r="I56" s="11" t="s">
        <v>72</v>
      </c>
      <c r="J56" s="11" t="s">
        <v>72</v>
      </c>
      <c r="K56" s="11" t="s">
        <v>154</v>
      </c>
      <c r="L56" s="11" t="s">
        <v>154</v>
      </c>
      <c r="M56" s="11" t="s">
        <v>72</v>
      </c>
      <c r="N56" s="9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2</v>
      </c>
    </row>
    <row r="57" spans="1:65">
      <c r="A57" s="28"/>
      <c r="B57" s="19"/>
      <c r="C57" s="9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9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3</v>
      </c>
    </row>
    <row r="58" spans="1:65">
      <c r="A58" s="28"/>
      <c r="B58" s="18">
        <v>1</v>
      </c>
      <c r="C58" s="14">
        <v>1</v>
      </c>
      <c r="D58" s="21">
        <v>1.34</v>
      </c>
      <c r="E58" s="21">
        <v>1.4</v>
      </c>
      <c r="F58" s="21">
        <v>1.3089999999999999</v>
      </c>
      <c r="G58" s="21">
        <v>1.35</v>
      </c>
      <c r="H58" s="21">
        <v>1.33</v>
      </c>
      <c r="I58" s="21">
        <v>1.32</v>
      </c>
      <c r="J58" s="89">
        <v>1.25</v>
      </c>
      <c r="K58" s="21">
        <v>1.31</v>
      </c>
      <c r="L58" s="21">
        <v>1.36</v>
      </c>
      <c r="M58" s="21">
        <v>1.3246</v>
      </c>
      <c r="N58" s="9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9">
        <v>1</v>
      </c>
      <c r="C59" s="9">
        <v>2</v>
      </c>
      <c r="D59" s="11">
        <v>1.36</v>
      </c>
      <c r="E59" s="11">
        <v>1.41</v>
      </c>
      <c r="F59" s="11">
        <v>1.32</v>
      </c>
      <c r="G59" s="11">
        <v>1.36</v>
      </c>
      <c r="H59" s="11">
        <v>1.35</v>
      </c>
      <c r="I59" s="11">
        <v>1.3140000000000001</v>
      </c>
      <c r="J59" s="90">
        <v>1.25</v>
      </c>
      <c r="K59" s="11">
        <v>1.31</v>
      </c>
      <c r="L59" s="11">
        <v>1.36</v>
      </c>
      <c r="M59" s="11">
        <v>1.3137000000000001</v>
      </c>
      <c r="N59" s="9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 t="e">
        <v>#N/A</v>
      </c>
    </row>
    <row r="60" spans="1:65">
      <c r="A60" s="28"/>
      <c r="B60" s="19">
        <v>1</v>
      </c>
      <c r="C60" s="9">
        <v>3</v>
      </c>
      <c r="D60" s="11">
        <v>1.35</v>
      </c>
      <c r="E60" s="11">
        <v>1.4</v>
      </c>
      <c r="F60" s="11">
        <v>1.2869999999999999</v>
      </c>
      <c r="G60" s="11">
        <v>1.36</v>
      </c>
      <c r="H60" s="11">
        <v>1.33</v>
      </c>
      <c r="I60" s="11">
        <v>1.3240000000000001</v>
      </c>
      <c r="J60" s="90">
        <v>1.2</v>
      </c>
      <c r="K60" s="11">
        <v>1.32</v>
      </c>
      <c r="L60" s="11">
        <v>1.34</v>
      </c>
      <c r="M60" s="11">
        <v>1.3182</v>
      </c>
      <c r="N60" s="9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16</v>
      </c>
    </row>
    <row r="61" spans="1:65">
      <c r="A61" s="28"/>
      <c r="B61" s="19">
        <v>1</v>
      </c>
      <c r="C61" s="9">
        <v>4</v>
      </c>
      <c r="D61" s="11">
        <v>1.36</v>
      </c>
      <c r="E61" s="11">
        <v>1.38</v>
      </c>
      <c r="F61" s="11">
        <v>1.2689999999999999</v>
      </c>
      <c r="G61" s="11">
        <v>1.35</v>
      </c>
      <c r="H61" s="11">
        <v>1.36</v>
      </c>
      <c r="I61" s="11">
        <v>1.3220000000000001</v>
      </c>
      <c r="J61" s="90">
        <v>1.2</v>
      </c>
      <c r="K61" s="11">
        <v>1.31</v>
      </c>
      <c r="L61" s="11">
        <v>1.36</v>
      </c>
      <c r="M61" s="11">
        <v>1.3095000000000001</v>
      </c>
      <c r="N61" s="9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1.3389711111111113</v>
      </c>
    </row>
    <row r="62" spans="1:65">
      <c r="A62" s="28"/>
      <c r="B62" s="19">
        <v>1</v>
      </c>
      <c r="C62" s="9">
        <v>5</v>
      </c>
      <c r="D62" s="11">
        <v>1.36</v>
      </c>
      <c r="E62" s="11">
        <v>1.42</v>
      </c>
      <c r="F62" s="11">
        <v>1.3029999999999999</v>
      </c>
      <c r="G62" s="11">
        <v>1.35</v>
      </c>
      <c r="H62" s="11">
        <v>1.33</v>
      </c>
      <c r="I62" s="11">
        <v>1.3140000000000001</v>
      </c>
      <c r="J62" s="90">
        <v>1.21</v>
      </c>
      <c r="K62" s="11">
        <v>1.32</v>
      </c>
      <c r="L62" s="11">
        <v>1.34</v>
      </c>
      <c r="M62" s="11">
        <v>1.3257000000000001</v>
      </c>
      <c r="N62" s="9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11</v>
      </c>
    </row>
    <row r="63" spans="1:65">
      <c r="A63" s="28"/>
      <c r="B63" s="20" t="s">
        <v>145</v>
      </c>
      <c r="C63" s="12"/>
      <c r="D63" s="22">
        <v>1.3540000000000003</v>
      </c>
      <c r="E63" s="22">
        <v>1.4019999999999997</v>
      </c>
      <c r="F63" s="22">
        <v>1.2975999999999999</v>
      </c>
      <c r="G63" s="22">
        <v>1.3539999999999999</v>
      </c>
      <c r="H63" s="22">
        <v>1.34</v>
      </c>
      <c r="I63" s="22">
        <v>1.3188</v>
      </c>
      <c r="J63" s="22">
        <v>1.222</v>
      </c>
      <c r="K63" s="22">
        <v>1.3140000000000001</v>
      </c>
      <c r="L63" s="22">
        <v>1.3520000000000001</v>
      </c>
      <c r="M63" s="22">
        <v>1.3183400000000001</v>
      </c>
      <c r="N63" s="9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52"/>
    </row>
    <row r="64" spans="1:65">
      <c r="A64" s="28"/>
      <c r="B64" s="3" t="s">
        <v>146</v>
      </c>
      <c r="C64" s="27"/>
      <c r="D64" s="11">
        <v>1.36</v>
      </c>
      <c r="E64" s="11">
        <v>1.4</v>
      </c>
      <c r="F64" s="11">
        <v>1.3029999999999999</v>
      </c>
      <c r="G64" s="11">
        <v>1.35</v>
      </c>
      <c r="H64" s="11">
        <v>1.33</v>
      </c>
      <c r="I64" s="11">
        <v>1.32</v>
      </c>
      <c r="J64" s="11">
        <v>1.21</v>
      </c>
      <c r="K64" s="11">
        <v>1.31</v>
      </c>
      <c r="L64" s="11">
        <v>1.36</v>
      </c>
      <c r="M64" s="11">
        <v>1.3182</v>
      </c>
      <c r="N64" s="9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52"/>
    </row>
    <row r="65" spans="1:65">
      <c r="A65" s="28"/>
      <c r="B65" s="3" t="s">
        <v>147</v>
      </c>
      <c r="C65" s="27"/>
      <c r="D65" s="23">
        <v>8.9442719099991665E-3</v>
      </c>
      <c r="E65" s="23">
        <v>1.483239697419134E-2</v>
      </c>
      <c r="F65" s="23">
        <v>1.9944924166313643E-2</v>
      </c>
      <c r="G65" s="23">
        <v>5.4772255750516656E-3</v>
      </c>
      <c r="H65" s="23">
        <v>1.4142135623730963E-2</v>
      </c>
      <c r="I65" s="23">
        <v>4.6043457732885392E-3</v>
      </c>
      <c r="J65" s="23">
        <v>2.588435821108959E-2</v>
      </c>
      <c r="K65" s="23">
        <v>5.4772255750516656E-3</v>
      </c>
      <c r="L65" s="23">
        <v>1.0954451150103331E-2</v>
      </c>
      <c r="M65" s="23">
        <v>6.9471576921788436E-3</v>
      </c>
      <c r="N65" s="171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72"/>
      <c r="AK65" s="172"/>
      <c r="AL65" s="172"/>
      <c r="AM65" s="172"/>
      <c r="AN65" s="172"/>
      <c r="AO65" s="172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53"/>
    </row>
    <row r="66" spans="1:65">
      <c r="A66" s="28"/>
      <c r="B66" s="3" t="s">
        <v>61</v>
      </c>
      <c r="C66" s="27"/>
      <c r="D66" s="13">
        <v>6.6058138183154834E-3</v>
      </c>
      <c r="E66" s="13">
        <v>1.0579455759052314E-2</v>
      </c>
      <c r="F66" s="13">
        <v>1.5370625898823709E-2</v>
      </c>
      <c r="G66" s="13">
        <v>4.0452182976747908E-3</v>
      </c>
      <c r="H66" s="13">
        <v>1.0553832555023106E-2</v>
      </c>
      <c r="I66" s="13">
        <v>3.4913146597577642E-3</v>
      </c>
      <c r="J66" s="13">
        <v>2.1181962529533218E-2</v>
      </c>
      <c r="K66" s="13">
        <v>4.1683604071930487E-3</v>
      </c>
      <c r="L66" s="13">
        <v>8.1024046968219895E-3</v>
      </c>
      <c r="M66" s="13">
        <v>5.2696252045594033E-3</v>
      </c>
      <c r="N66" s="9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2"/>
    </row>
    <row r="67" spans="1:65">
      <c r="A67" s="28"/>
      <c r="B67" s="3" t="s">
        <v>148</v>
      </c>
      <c r="C67" s="27"/>
      <c r="D67" s="13">
        <v>1.1224206978160733E-2</v>
      </c>
      <c r="E67" s="13">
        <v>4.7072627905007991E-2</v>
      </c>
      <c r="F67" s="13">
        <v>-3.0897687610885516E-2</v>
      </c>
      <c r="G67" s="13">
        <v>1.1224206978160511E-2</v>
      </c>
      <c r="H67" s="13">
        <v>7.6841754116330208E-4</v>
      </c>
      <c r="I67" s="13">
        <v>-1.5064635034861107E-2</v>
      </c>
      <c r="J67" s="13">
        <v>-8.7358950570670557E-2</v>
      </c>
      <c r="K67" s="13">
        <v>-1.8649477127545833E-2</v>
      </c>
      <c r="L67" s="13">
        <v>9.7305227728752275E-3</v>
      </c>
      <c r="M67" s="13">
        <v>-1.5408182402076642E-2</v>
      </c>
      <c r="N67" s="9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2"/>
    </row>
    <row r="68" spans="1:65">
      <c r="A68" s="28"/>
      <c r="B68" s="44" t="s">
        <v>149</v>
      </c>
      <c r="C68" s="45"/>
      <c r="D68" s="43">
        <v>0.7</v>
      </c>
      <c r="E68" s="43">
        <v>2.0699999999999998</v>
      </c>
      <c r="F68" s="43">
        <v>0.91</v>
      </c>
      <c r="G68" s="43">
        <v>0.7</v>
      </c>
      <c r="H68" s="43">
        <v>0.3</v>
      </c>
      <c r="I68" s="43">
        <v>0.3</v>
      </c>
      <c r="J68" s="43">
        <v>3.07</v>
      </c>
      <c r="K68" s="43">
        <v>0.44</v>
      </c>
      <c r="L68" s="43">
        <v>0.65</v>
      </c>
      <c r="M68" s="43">
        <v>0.32</v>
      </c>
      <c r="N68" s="9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2"/>
    </row>
    <row r="69" spans="1:65">
      <c r="B69" s="2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BM69" s="52"/>
    </row>
    <row r="70" spans="1:65" ht="15">
      <c r="B70" s="8" t="s">
        <v>204</v>
      </c>
      <c r="BM70" s="26" t="s">
        <v>43</v>
      </c>
    </row>
    <row r="71" spans="1:65" ht="15">
      <c r="A71" s="24" t="s">
        <v>39</v>
      </c>
      <c r="B71" s="18" t="s">
        <v>79</v>
      </c>
      <c r="C71" s="15" t="s">
        <v>80</v>
      </c>
      <c r="D71" s="16" t="s">
        <v>127</v>
      </c>
      <c r="E71" s="17" t="s">
        <v>127</v>
      </c>
      <c r="F71" s="17" t="s">
        <v>127</v>
      </c>
      <c r="G71" s="17" t="s">
        <v>127</v>
      </c>
      <c r="H71" s="17" t="s">
        <v>127</v>
      </c>
      <c r="I71" s="17" t="s">
        <v>127</v>
      </c>
      <c r="J71" s="17" t="s">
        <v>127</v>
      </c>
      <c r="K71" s="17" t="s">
        <v>127</v>
      </c>
      <c r="L71" s="17" t="s">
        <v>127</v>
      </c>
      <c r="M71" s="17" t="s">
        <v>127</v>
      </c>
      <c r="N71" s="9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26">
        <v>1</v>
      </c>
    </row>
    <row r="72" spans="1:65">
      <c r="A72" s="28"/>
      <c r="B72" s="19" t="s">
        <v>128</v>
      </c>
      <c r="C72" s="9" t="s">
        <v>128</v>
      </c>
      <c r="D72" s="91" t="s">
        <v>129</v>
      </c>
      <c r="E72" s="92" t="s">
        <v>130</v>
      </c>
      <c r="F72" s="92" t="s">
        <v>131</v>
      </c>
      <c r="G72" s="92" t="s">
        <v>132</v>
      </c>
      <c r="H72" s="92" t="s">
        <v>133</v>
      </c>
      <c r="I72" s="92" t="s">
        <v>134</v>
      </c>
      <c r="J72" s="92" t="s">
        <v>135</v>
      </c>
      <c r="K72" s="92" t="s">
        <v>136</v>
      </c>
      <c r="L72" s="92" t="s">
        <v>138</v>
      </c>
      <c r="M72" s="92" t="s">
        <v>155</v>
      </c>
      <c r="N72" s="9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6" t="s">
        <v>1</v>
      </c>
    </row>
    <row r="73" spans="1:65">
      <c r="A73" s="28"/>
      <c r="B73" s="19"/>
      <c r="C73" s="9"/>
      <c r="D73" s="10" t="s">
        <v>154</v>
      </c>
      <c r="E73" s="11" t="s">
        <v>154</v>
      </c>
      <c r="F73" s="11" t="s">
        <v>72</v>
      </c>
      <c r="G73" s="11" t="s">
        <v>72</v>
      </c>
      <c r="H73" s="11" t="s">
        <v>72</v>
      </c>
      <c r="I73" s="11" t="s">
        <v>72</v>
      </c>
      <c r="J73" s="11" t="s">
        <v>72</v>
      </c>
      <c r="K73" s="11" t="s">
        <v>154</v>
      </c>
      <c r="L73" s="11" t="s">
        <v>154</v>
      </c>
      <c r="M73" s="11" t="s">
        <v>72</v>
      </c>
      <c r="N73" s="9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6">
        <v>2</v>
      </c>
    </row>
    <row r="74" spans="1:65">
      <c r="A74" s="28"/>
      <c r="B74" s="19"/>
      <c r="C74" s="9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9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3</v>
      </c>
    </row>
    <row r="75" spans="1:65">
      <c r="A75" s="28"/>
      <c r="B75" s="18">
        <v>1</v>
      </c>
      <c r="C75" s="14">
        <v>1</v>
      </c>
      <c r="D75" s="21">
        <v>1.41</v>
      </c>
      <c r="E75" s="21">
        <v>1.38</v>
      </c>
      <c r="F75" s="21">
        <v>1.4059999999999999</v>
      </c>
      <c r="G75" s="21">
        <v>1.44</v>
      </c>
      <c r="H75" s="21">
        <v>1.46</v>
      </c>
      <c r="I75" s="21">
        <v>1.464</v>
      </c>
      <c r="J75" s="21">
        <v>1.43</v>
      </c>
      <c r="K75" s="21">
        <v>1.44</v>
      </c>
      <c r="L75" s="21">
        <v>1.4</v>
      </c>
      <c r="M75" s="21">
        <v>1.3589</v>
      </c>
      <c r="N75" s="9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>
        <v>1</v>
      </c>
      <c r="C76" s="9">
        <v>2</v>
      </c>
      <c r="D76" s="11">
        <v>1.4</v>
      </c>
      <c r="E76" s="11">
        <v>1.38</v>
      </c>
      <c r="F76" s="11">
        <v>1.39</v>
      </c>
      <c r="G76" s="11">
        <v>1.44</v>
      </c>
      <c r="H76" s="11">
        <v>1.44</v>
      </c>
      <c r="I76" s="11">
        <v>1.4690000000000001</v>
      </c>
      <c r="J76" s="11">
        <v>1.43</v>
      </c>
      <c r="K76" s="11">
        <v>1.45</v>
      </c>
      <c r="L76" s="11">
        <v>1.4</v>
      </c>
      <c r="M76" s="11">
        <v>1.357</v>
      </c>
      <c r="N76" s="9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e">
        <v>#N/A</v>
      </c>
    </row>
    <row r="77" spans="1:65">
      <c r="A77" s="28"/>
      <c r="B77" s="19">
        <v>1</v>
      </c>
      <c r="C77" s="9">
        <v>3</v>
      </c>
      <c r="D77" s="11">
        <v>1.4</v>
      </c>
      <c r="E77" s="11">
        <v>1.36</v>
      </c>
      <c r="F77" s="11">
        <v>1.3740000000000001</v>
      </c>
      <c r="G77" s="11">
        <v>1.45</v>
      </c>
      <c r="H77" s="11">
        <v>1.46</v>
      </c>
      <c r="I77" s="11">
        <v>1.472</v>
      </c>
      <c r="J77" s="11">
        <v>1.41</v>
      </c>
      <c r="K77" s="11">
        <v>1.44</v>
      </c>
      <c r="L77" s="11">
        <v>1.4</v>
      </c>
      <c r="M77" s="11">
        <v>1.3635999999999999</v>
      </c>
      <c r="N77" s="9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16</v>
      </c>
    </row>
    <row r="78" spans="1:65">
      <c r="A78" s="28"/>
      <c r="B78" s="19">
        <v>1</v>
      </c>
      <c r="C78" s="9">
        <v>4</v>
      </c>
      <c r="D78" s="11">
        <v>1.4</v>
      </c>
      <c r="E78" s="11">
        <v>1.38</v>
      </c>
      <c r="F78" s="11">
        <v>1.3919999999999999</v>
      </c>
      <c r="G78" s="11">
        <v>1.45</v>
      </c>
      <c r="H78" s="11">
        <v>1.46</v>
      </c>
      <c r="I78" s="11">
        <v>1.462</v>
      </c>
      <c r="J78" s="11">
        <v>1.44</v>
      </c>
      <c r="K78" s="11">
        <v>1.46</v>
      </c>
      <c r="L78" s="11">
        <v>1.4</v>
      </c>
      <c r="M78" s="11">
        <v>1.3676999999999999</v>
      </c>
      <c r="N78" s="9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1.4173420000000001</v>
      </c>
    </row>
    <row r="79" spans="1:65">
      <c r="A79" s="28"/>
      <c r="B79" s="19">
        <v>1</v>
      </c>
      <c r="C79" s="9">
        <v>5</v>
      </c>
      <c r="D79" s="11">
        <v>1.42</v>
      </c>
      <c r="E79" s="11">
        <v>1.4</v>
      </c>
      <c r="F79" s="11">
        <v>1.399</v>
      </c>
      <c r="G79" s="11">
        <v>1.44</v>
      </c>
      <c r="H79" s="11">
        <v>1.46</v>
      </c>
      <c r="I79" s="11">
        <v>1.4550000000000001</v>
      </c>
      <c r="J79" s="11">
        <v>1.43</v>
      </c>
      <c r="K79" s="11">
        <v>1.44</v>
      </c>
      <c r="L79" s="11">
        <v>1.38</v>
      </c>
      <c r="M79" s="11">
        <v>1.3569</v>
      </c>
      <c r="N79" s="9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12</v>
      </c>
    </row>
    <row r="80" spans="1:65">
      <c r="A80" s="28"/>
      <c r="B80" s="20" t="s">
        <v>145</v>
      </c>
      <c r="C80" s="12"/>
      <c r="D80" s="22">
        <v>1.4059999999999999</v>
      </c>
      <c r="E80" s="22">
        <v>1.3800000000000001</v>
      </c>
      <c r="F80" s="22">
        <v>1.3921999999999999</v>
      </c>
      <c r="G80" s="22">
        <v>1.4440000000000002</v>
      </c>
      <c r="H80" s="22">
        <v>1.456</v>
      </c>
      <c r="I80" s="22">
        <v>1.4643999999999999</v>
      </c>
      <c r="J80" s="22">
        <v>1.4279999999999997</v>
      </c>
      <c r="K80" s="22">
        <v>1.4460000000000002</v>
      </c>
      <c r="L80" s="22">
        <v>1.3959999999999999</v>
      </c>
      <c r="M80" s="22">
        <v>1.3608199999999999</v>
      </c>
      <c r="N80" s="9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52"/>
    </row>
    <row r="81" spans="1:65">
      <c r="A81" s="28"/>
      <c r="B81" s="3" t="s">
        <v>146</v>
      </c>
      <c r="C81" s="27"/>
      <c r="D81" s="11">
        <v>1.4</v>
      </c>
      <c r="E81" s="11">
        <v>1.38</v>
      </c>
      <c r="F81" s="11">
        <v>1.3919999999999999</v>
      </c>
      <c r="G81" s="11">
        <v>1.44</v>
      </c>
      <c r="H81" s="11">
        <v>1.46</v>
      </c>
      <c r="I81" s="11">
        <v>1.464</v>
      </c>
      <c r="J81" s="11">
        <v>1.43</v>
      </c>
      <c r="K81" s="11">
        <v>1.44</v>
      </c>
      <c r="L81" s="11">
        <v>1.4</v>
      </c>
      <c r="M81" s="11">
        <v>1.3589</v>
      </c>
      <c r="N81" s="9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2"/>
    </row>
    <row r="82" spans="1:65">
      <c r="A82" s="28"/>
      <c r="B82" s="3" t="s">
        <v>147</v>
      </c>
      <c r="C82" s="27"/>
      <c r="D82" s="23">
        <v>8.9442719099991665E-3</v>
      </c>
      <c r="E82" s="23">
        <v>1.4142135623730885E-2</v>
      </c>
      <c r="F82" s="23">
        <v>1.1966620241321214E-2</v>
      </c>
      <c r="G82" s="23">
        <v>5.4772255750516656E-3</v>
      </c>
      <c r="H82" s="23">
        <v>8.9442719099991665E-3</v>
      </c>
      <c r="I82" s="23">
        <v>6.5802735505448252E-3</v>
      </c>
      <c r="J82" s="23">
        <v>1.0954451150103333E-2</v>
      </c>
      <c r="K82" s="23">
        <v>8.9442719099991665E-3</v>
      </c>
      <c r="L82" s="23">
        <v>8.9442719099991682E-3</v>
      </c>
      <c r="M82" s="23">
        <v>4.7092462241848905E-3</v>
      </c>
      <c r="N82" s="171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72"/>
      <c r="AK82" s="172"/>
      <c r="AL82" s="172"/>
      <c r="AM82" s="172"/>
      <c r="AN82" s="172"/>
      <c r="AO82" s="172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53"/>
    </row>
    <row r="83" spans="1:65">
      <c r="A83" s="28"/>
      <c r="B83" s="3" t="s">
        <v>61</v>
      </c>
      <c r="C83" s="27"/>
      <c r="D83" s="13">
        <v>6.3615020697006877E-3</v>
      </c>
      <c r="E83" s="13">
        <v>1.0247924365022379E-2</v>
      </c>
      <c r="F83" s="13">
        <v>8.5954749614431947E-3</v>
      </c>
      <c r="G83" s="13">
        <v>3.7930925034983828E-3</v>
      </c>
      <c r="H83" s="13">
        <v>6.1430438942301968E-3</v>
      </c>
      <c r="I83" s="13">
        <v>4.4934946398148224E-3</v>
      </c>
      <c r="J83" s="13">
        <v>7.6711842787838486E-3</v>
      </c>
      <c r="K83" s="13">
        <v>6.1855269087131154E-3</v>
      </c>
      <c r="L83" s="13">
        <v>6.4070715687673131E-3</v>
      </c>
      <c r="M83" s="13">
        <v>3.4605945122682582E-3</v>
      </c>
      <c r="N83" s="9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3" t="s">
        <v>148</v>
      </c>
      <c r="C84" s="27"/>
      <c r="D84" s="13">
        <v>-8.0023029021930592E-3</v>
      </c>
      <c r="E84" s="13">
        <v>-2.6346499292337344E-2</v>
      </c>
      <c r="F84" s="13">
        <v>-1.7738837909269778E-2</v>
      </c>
      <c r="G84" s="13">
        <v>1.8808445668017981E-2</v>
      </c>
      <c r="H84" s="13">
        <v>2.7274997848084626E-2</v>
      </c>
      <c r="I84" s="13">
        <v>3.3201584374131121E-2</v>
      </c>
      <c r="J84" s="13">
        <v>7.5197094279289001E-3</v>
      </c>
      <c r="K84" s="13">
        <v>2.02195376980292E-2</v>
      </c>
      <c r="L84" s="13">
        <v>-1.5057763052248596E-2</v>
      </c>
      <c r="M84" s="13">
        <v>-3.9878871860143938E-2</v>
      </c>
      <c r="N84" s="9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44" t="s">
        <v>149</v>
      </c>
      <c r="C85" s="45"/>
      <c r="D85" s="43">
        <v>0.26</v>
      </c>
      <c r="E85" s="43">
        <v>0.89</v>
      </c>
      <c r="F85" s="43">
        <v>0.6</v>
      </c>
      <c r="G85" s="43">
        <v>0.65</v>
      </c>
      <c r="H85" s="43">
        <v>0.94</v>
      </c>
      <c r="I85" s="43">
        <v>1.1399999999999999</v>
      </c>
      <c r="J85" s="43">
        <v>0.26</v>
      </c>
      <c r="K85" s="43">
        <v>0.7</v>
      </c>
      <c r="L85" s="43">
        <v>0.51</v>
      </c>
      <c r="M85" s="43">
        <v>1.35</v>
      </c>
      <c r="N85" s="9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B86" s="2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BM86" s="52"/>
    </row>
    <row r="87" spans="1:65" ht="15">
      <c r="B87" s="8" t="s">
        <v>205</v>
      </c>
      <c r="BM87" s="26" t="s">
        <v>43</v>
      </c>
    </row>
    <row r="88" spans="1:65" ht="15">
      <c r="A88" s="24" t="s">
        <v>28</v>
      </c>
      <c r="B88" s="18" t="s">
        <v>79</v>
      </c>
      <c r="C88" s="15" t="s">
        <v>80</v>
      </c>
      <c r="D88" s="16" t="s">
        <v>127</v>
      </c>
      <c r="E88" s="17" t="s">
        <v>127</v>
      </c>
      <c r="F88" s="17" t="s">
        <v>127</v>
      </c>
      <c r="G88" s="17" t="s">
        <v>127</v>
      </c>
      <c r="H88" s="17" t="s">
        <v>127</v>
      </c>
      <c r="I88" s="17" t="s">
        <v>127</v>
      </c>
      <c r="J88" s="17" t="s">
        <v>127</v>
      </c>
      <c r="K88" s="17" t="s">
        <v>127</v>
      </c>
      <c r="L88" s="17" t="s">
        <v>127</v>
      </c>
      <c r="M88" s="17" t="s">
        <v>127</v>
      </c>
      <c r="N88" s="9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6">
        <v>1</v>
      </c>
    </row>
    <row r="89" spans="1:65">
      <c r="A89" s="28"/>
      <c r="B89" s="19" t="s">
        <v>128</v>
      </c>
      <c r="C89" s="9" t="s">
        <v>128</v>
      </c>
      <c r="D89" s="91" t="s">
        <v>129</v>
      </c>
      <c r="E89" s="92" t="s">
        <v>130</v>
      </c>
      <c r="F89" s="92" t="s">
        <v>131</v>
      </c>
      <c r="G89" s="92" t="s">
        <v>132</v>
      </c>
      <c r="H89" s="92" t="s">
        <v>133</v>
      </c>
      <c r="I89" s="92" t="s">
        <v>134</v>
      </c>
      <c r="J89" s="92" t="s">
        <v>135</v>
      </c>
      <c r="K89" s="92" t="s">
        <v>136</v>
      </c>
      <c r="L89" s="92" t="s">
        <v>138</v>
      </c>
      <c r="M89" s="92" t="s">
        <v>155</v>
      </c>
      <c r="N89" s="9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6" t="s">
        <v>1</v>
      </c>
    </row>
    <row r="90" spans="1:65">
      <c r="A90" s="28"/>
      <c r="B90" s="19"/>
      <c r="C90" s="9"/>
      <c r="D90" s="10" t="s">
        <v>154</v>
      </c>
      <c r="E90" s="11" t="s">
        <v>154</v>
      </c>
      <c r="F90" s="11" t="s">
        <v>72</v>
      </c>
      <c r="G90" s="11" t="s">
        <v>72</v>
      </c>
      <c r="H90" s="11" t="s">
        <v>72</v>
      </c>
      <c r="I90" s="11" t="s">
        <v>72</v>
      </c>
      <c r="J90" s="11" t="s">
        <v>72</v>
      </c>
      <c r="K90" s="11" t="s">
        <v>154</v>
      </c>
      <c r="L90" s="11" t="s">
        <v>154</v>
      </c>
      <c r="M90" s="11" t="s">
        <v>72</v>
      </c>
      <c r="N90" s="9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6">
        <v>3</v>
      </c>
    </row>
    <row r="91" spans="1:65">
      <c r="A91" s="28"/>
      <c r="B91" s="19"/>
      <c r="C91" s="9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9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6">
        <v>3</v>
      </c>
    </row>
    <row r="92" spans="1:65">
      <c r="A92" s="28"/>
      <c r="B92" s="18">
        <v>1</v>
      </c>
      <c r="C92" s="14">
        <v>1</v>
      </c>
      <c r="D92" s="173">
        <v>0.59399999999999997</v>
      </c>
      <c r="E92" s="173">
        <v>0.61399999999999999</v>
      </c>
      <c r="F92" s="174">
        <v>0.55300000000000005</v>
      </c>
      <c r="G92" s="173">
        <v>0.58699999999999997</v>
      </c>
      <c r="H92" s="173">
        <v>0.629</v>
      </c>
      <c r="I92" s="174">
        <v>0.64500000000000002</v>
      </c>
      <c r="J92" s="173">
        <v>0.56999999999999995</v>
      </c>
      <c r="K92" s="173">
        <v>0.6</v>
      </c>
      <c r="L92" s="173">
        <v>0.59599999999999997</v>
      </c>
      <c r="M92" s="173">
        <v>0.59319999999999995</v>
      </c>
      <c r="N92" s="171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2"/>
      <c r="AK92" s="172"/>
      <c r="AL92" s="172"/>
      <c r="AM92" s="172"/>
      <c r="AN92" s="172"/>
      <c r="AO92" s="172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5">
        <v>1</v>
      </c>
    </row>
    <row r="93" spans="1:65">
      <c r="A93" s="28"/>
      <c r="B93" s="19">
        <v>1</v>
      </c>
      <c r="C93" s="9">
        <v>2</v>
      </c>
      <c r="D93" s="23">
        <v>0.59599999999999997</v>
      </c>
      <c r="E93" s="23">
        <v>0.61599999999999999</v>
      </c>
      <c r="F93" s="176">
        <v>0.53200000000000003</v>
      </c>
      <c r="G93" s="23">
        <v>0.58299999999999996</v>
      </c>
      <c r="H93" s="23">
        <v>0.63300000000000001</v>
      </c>
      <c r="I93" s="176">
        <v>0.64700000000000002</v>
      </c>
      <c r="J93" s="23">
        <v>0.57999999999999996</v>
      </c>
      <c r="K93" s="23">
        <v>0.6</v>
      </c>
      <c r="L93" s="23">
        <v>0.59399999999999997</v>
      </c>
      <c r="M93" s="23">
        <v>0.58940000000000003</v>
      </c>
      <c r="N93" s="171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172"/>
      <c r="AK93" s="172"/>
      <c r="AL93" s="172"/>
      <c r="AM93" s="172"/>
      <c r="AN93" s="172"/>
      <c r="AO93" s="172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5" t="e">
        <v>#N/A</v>
      </c>
    </row>
    <row r="94" spans="1:65">
      <c r="A94" s="28"/>
      <c r="B94" s="19">
        <v>1</v>
      </c>
      <c r="C94" s="9">
        <v>3</v>
      </c>
      <c r="D94" s="23">
        <v>0.58799999999999997</v>
      </c>
      <c r="E94" s="23">
        <v>0.60499999999999998</v>
      </c>
      <c r="F94" s="176">
        <v>0.51600000000000001</v>
      </c>
      <c r="G94" s="23">
        <v>0.60099999999999998</v>
      </c>
      <c r="H94" s="23">
        <v>0.624</v>
      </c>
      <c r="I94" s="176">
        <v>0.64400000000000002</v>
      </c>
      <c r="J94" s="23">
        <v>0.56000000000000005</v>
      </c>
      <c r="K94" s="23">
        <v>0.61</v>
      </c>
      <c r="L94" s="23">
        <v>0.59499999999999997</v>
      </c>
      <c r="M94" s="23">
        <v>0.59209999999999996</v>
      </c>
      <c r="N94" s="171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  <c r="AG94" s="172"/>
      <c r="AH94" s="172"/>
      <c r="AI94" s="172"/>
      <c r="AJ94" s="172"/>
      <c r="AK94" s="172"/>
      <c r="AL94" s="172"/>
      <c r="AM94" s="172"/>
      <c r="AN94" s="172"/>
      <c r="AO94" s="172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5">
        <v>16</v>
      </c>
    </row>
    <row r="95" spans="1:65">
      <c r="A95" s="28"/>
      <c r="B95" s="19">
        <v>1</v>
      </c>
      <c r="C95" s="9">
        <v>4</v>
      </c>
      <c r="D95" s="23">
        <v>0.59399999999999997</v>
      </c>
      <c r="E95" s="23">
        <v>0.61299999999999999</v>
      </c>
      <c r="F95" s="176">
        <v>0.54200000000000004</v>
      </c>
      <c r="G95" s="23">
        <v>0.59399999999999997</v>
      </c>
      <c r="H95" s="23">
        <v>0.623</v>
      </c>
      <c r="I95" s="176">
        <v>0.64200000000000002</v>
      </c>
      <c r="J95" s="23">
        <v>0.56000000000000005</v>
      </c>
      <c r="K95" s="23">
        <v>0.6</v>
      </c>
      <c r="L95" s="23">
        <v>0.59799999999999998</v>
      </c>
      <c r="M95" s="23">
        <v>0.5968</v>
      </c>
      <c r="N95" s="171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2"/>
      <c r="AH95" s="172"/>
      <c r="AI95" s="172"/>
      <c r="AJ95" s="172"/>
      <c r="AK95" s="172"/>
      <c r="AL95" s="172"/>
      <c r="AM95" s="172"/>
      <c r="AN95" s="172"/>
      <c r="AO95" s="172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5">
        <v>0.59725499999999998</v>
      </c>
    </row>
    <row r="96" spans="1:65">
      <c r="A96" s="28"/>
      <c r="B96" s="19">
        <v>1</v>
      </c>
      <c r="C96" s="9">
        <v>5</v>
      </c>
      <c r="D96" s="23">
        <v>0.60199999999999998</v>
      </c>
      <c r="E96" s="23">
        <v>0.61399999999999999</v>
      </c>
      <c r="F96" s="176">
        <v>0.51700000000000002</v>
      </c>
      <c r="G96" s="23">
        <v>0.58499999999999996</v>
      </c>
      <c r="H96" s="23">
        <v>0.626</v>
      </c>
      <c r="I96" s="176">
        <v>0.64500000000000002</v>
      </c>
      <c r="J96" s="23">
        <v>0.55000000000000004</v>
      </c>
      <c r="K96" s="23">
        <v>0.6</v>
      </c>
      <c r="L96" s="23">
        <v>0.59</v>
      </c>
      <c r="M96" s="23">
        <v>0.59470000000000001</v>
      </c>
      <c r="N96" s="171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172"/>
      <c r="AH96" s="172"/>
      <c r="AI96" s="172"/>
      <c r="AJ96" s="172"/>
      <c r="AK96" s="172"/>
      <c r="AL96" s="172"/>
      <c r="AM96" s="172"/>
      <c r="AN96" s="172"/>
      <c r="AO96" s="172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5">
        <v>13</v>
      </c>
    </row>
    <row r="97" spans="1:65">
      <c r="A97" s="28"/>
      <c r="B97" s="20" t="s">
        <v>145</v>
      </c>
      <c r="C97" s="12"/>
      <c r="D97" s="177">
        <v>0.5948</v>
      </c>
      <c r="E97" s="177">
        <v>0.61239999999999994</v>
      </c>
      <c r="F97" s="177">
        <v>0.53199999999999992</v>
      </c>
      <c r="G97" s="177">
        <v>0.59</v>
      </c>
      <c r="H97" s="177">
        <v>0.627</v>
      </c>
      <c r="I97" s="177">
        <v>0.64459999999999995</v>
      </c>
      <c r="J97" s="177">
        <v>0.56400000000000006</v>
      </c>
      <c r="K97" s="177">
        <v>0.60200000000000009</v>
      </c>
      <c r="L97" s="177">
        <v>0.59460000000000002</v>
      </c>
      <c r="M97" s="177">
        <v>0.59323999999999999</v>
      </c>
      <c r="N97" s="171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  <c r="AE97" s="172"/>
      <c r="AF97" s="172"/>
      <c r="AG97" s="172"/>
      <c r="AH97" s="172"/>
      <c r="AI97" s="172"/>
      <c r="AJ97" s="172"/>
      <c r="AK97" s="172"/>
      <c r="AL97" s="172"/>
      <c r="AM97" s="172"/>
      <c r="AN97" s="172"/>
      <c r="AO97" s="172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72"/>
      <c r="BH97" s="172"/>
      <c r="BI97" s="172"/>
      <c r="BJ97" s="172"/>
      <c r="BK97" s="172"/>
      <c r="BL97" s="172"/>
      <c r="BM97" s="53"/>
    </row>
    <row r="98" spans="1:65">
      <c r="A98" s="28"/>
      <c r="B98" s="3" t="s">
        <v>146</v>
      </c>
      <c r="C98" s="27"/>
      <c r="D98" s="23">
        <v>0.59399999999999997</v>
      </c>
      <c r="E98" s="23">
        <v>0.61399999999999999</v>
      </c>
      <c r="F98" s="23">
        <v>0.53200000000000003</v>
      </c>
      <c r="G98" s="23">
        <v>0.58699999999999997</v>
      </c>
      <c r="H98" s="23">
        <v>0.626</v>
      </c>
      <c r="I98" s="23">
        <v>0.64500000000000002</v>
      </c>
      <c r="J98" s="23">
        <v>0.56000000000000005</v>
      </c>
      <c r="K98" s="23">
        <v>0.6</v>
      </c>
      <c r="L98" s="23">
        <v>0.59499999999999997</v>
      </c>
      <c r="M98" s="23">
        <v>0.59319999999999995</v>
      </c>
      <c r="N98" s="171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  <c r="AE98" s="172"/>
      <c r="AF98" s="172"/>
      <c r="AG98" s="172"/>
      <c r="AH98" s="172"/>
      <c r="AI98" s="172"/>
      <c r="AJ98" s="172"/>
      <c r="AK98" s="172"/>
      <c r="AL98" s="172"/>
      <c r="AM98" s="172"/>
      <c r="AN98" s="172"/>
      <c r="AO98" s="172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53"/>
    </row>
    <row r="99" spans="1:65">
      <c r="A99" s="28"/>
      <c r="B99" s="3" t="s">
        <v>147</v>
      </c>
      <c r="C99" s="27"/>
      <c r="D99" s="23">
        <v>5.0199601592044573E-3</v>
      </c>
      <c r="E99" s="23">
        <v>4.2778499272414913E-3</v>
      </c>
      <c r="F99" s="23">
        <v>1.5984367363145794E-2</v>
      </c>
      <c r="G99" s="23">
        <v>7.4161984870956691E-3</v>
      </c>
      <c r="H99" s="23">
        <v>4.0620192023179836E-3</v>
      </c>
      <c r="I99" s="23">
        <v>1.8165902124584966E-3</v>
      </c>
      <c r="J99" s="23">
        <v>1.1401754250991335E-2</v>
      </c>
      <c r="K99" s="23">
        <v>4.4721359549995832E-3</v>
      </c>
      <c r="L99" s="23">
        <v>2.9664793948382677E-3</v>
      </c>
      <c r="M99" s="23">
        <v>2.7772288346479402E-3</v>
      </c>
      <c r="N99" s="171"/>
      <c r="O99" s="172"/>
      <c r="P99" s="172"/>
      <c r="Q99" s="172"/>
      <c r="R99" s="172"/>
      <c r="S99" s="172"/>
      <c r="T99" s="172"/>
      <c r="U99" s="172"/>
      <c r="V99" s="172"/>
      <c r="W99" s="172"/>
      <c r="X99" s="172"/>
      <c r="Y99" s="172"/>
      <c r="Z99" s="172"/>
      <c r="AA99" s="172"/>
      <c r="AB99" s="172"/>
      <c r="AC99" s="172"/>
      <c r="AD99" s="172"/>
      <c r="AE99" s="172"/>
      <c r="AF99" s="172"/>
      <c r="AG99" s="172"/>
      <c r="AH99" s="172"/>
      <c r="AI99" s="172"/>
      <c r="AJ99" s="172"/>
      <c r="AK99" s="172"/>
      <c r="AL99" s="172"/>
      <c r="AM99" s="172"/>
      <c r="AN99" s="172"/>
      <c r="AO99" s="172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53"/>
    </row>
    <row r="100" spans="1:65">
      <c r="A100" s="28"/>
      <c r="B100" s="3" t="s">
        <v>61</v>
      </c>
      <c r="C100" s="27"/>
      <c r="D100" s="13">
        <v>8.4397447195770966E-3</v>
      </c>
      <c r="E100" s="13">
        <v>6.9853852502310444E-3</v>
      </c>
      <c r="F100" s="13">
        <v>3.0045803314183828E-2</v>
      </c>
      <c r="G100" s="13">
        <v>1.2569827944229948E-2</v>
      </c>
      <c r="H100" s="13">
        <v>6.4784995252280438E-3</v>
      </c>
      <c r="I100" s="13">
        <v>2.8181666342824959E-3</v>
      </c>
      <c r="J100" s="13">
        <v>2.0215876331544917E-2</v>
      </c>
      <c r="K100" s="13">
        <v>7.4287972674411673E-3</v>
      </c>
      <c r="L100" s="13">
        <v>4.9890336273768375E-3</v>
      </c>
      <c r="M100" s="13">
        <v>4.6814591643313669E-3</v>
      </c>
      <c r="N100" s="9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52"/>
    </row>
    <row r="101" spans="1:65">
      <c r="A101" s="28"/>
      <c r="B101" s="3" t="s">
        <v>148</v>
      </c>
      <c r="C101" s="27"/>
      <c r="D101" s="13">
        <v>-4.1104720764162384E-3</v>
      </c>
      <c r="E101" s="13">
        <v>2.5357678043716581E-2</v>
      </c>
      <c r="F101" s="13">
        <v>-0.10925818955052713</v>
      </c>
      <c r="G101" s="13">
        <v>-1.2147240290998007E-2</v>
      </c>
      <c r="H101" s="13">
        <v>4.9802848029736113E-2</v>
      </c>
      <c r="I101" s="13">
        <v>7.9270998149868932E-2</v>
      </c>
      <c r="J101" s="13">
        <v>-5.5679734786648782E-2</v>
      </c>
      <c r="K101" s="13">
        <v>7.9446802454565812E-3</v>
      </c>
      <c r="L101" s="13">
        <v>-4.4453374186904648E-3</v>
      </c>
      <c r="M101" s="13">
        <v>-6.7224217461553382E-3</v>
      </c>
      <c r="N101" s="9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44" t="s">
        <v>149</v>
      </c>
      <c r="C102" s="45"/>
      <c r="D102" s="43">
        <v>0.01</v>
      </c>
      <c r="E102" s="43">
        <v>0.95</v>
      </c>
      <c r="F102" s="43">
        <v>3.38</v>
      </c>
      <c r="G102" s="43">
        <v>0.25</v>
      </c>
      <c r="H102" s="43">
        <v>1.74</v>
      </c>
      <c r="I102" s="43">
        <v>2.69</v>
      </c>
      <c r="J102" s="43">
        <v>1.66</v>
      </c>
      <c r="K102" s="43">
        <v>0.39</v>
      </c>
      <c r="L102" s="43">
        <v>0.01</v>
      </c>
      <c r="M102" s="43">
        <v>0.08</v>
      </c>
      <c r="N102" s="9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B103" s="2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BM103" s="52"/>
    </row>
    <row r="104" spans="1:65" ht="15">
      <c r="B104" s="8" t="s">
        <v>206</v>
      </c>
      <c r="BM104" s="26" t="s">
        <v>43</v>
      </c>
    </row>
    <row r="105" spans="1:65" ht="15">
      <c r="A105" s="24" t="s">
        <v>41</v>
      </c>
      <c r="B105" s="18" t="s">
        <v>79</v>
      </c>
      <c r="C105" s="15" t="s">
        <v>80</v>
      </c>
      <c r="D105" s="16" t="s">
        <v>127</v>
      </c>
      <c r="E105" s="17" t="s">
        <v>127</v>
      </c>
      <c r="F105" s="17" t="s">
        <v>127</v>
      </c>
      <c r="G105" s="17" t="s">
        <v>127</v>
      </c>
      <c r="H105" s="17" t="s">
        <v>127</v>
      </c>
      <c r="I105" s="17" t="s">
        <v>127</v>
      </c>
      <c r="J105" s="17" t="s">
        <v>127</v>
      </c>
      <c r="K105" s="17" t="s">
        <v>127</v>
      </c>
      <c r="L105" s="17" t="s">
        <v>127</v>
      </c>
      <c r="M105" s="9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6">
        <v>1</v>
      </c>
    </row>
    <row r="106" spans="1:65">
      <c r="A106" s="28"/>
      <c r="B106" s="19" t="s">
        <v>128</v>
      </c>
      <c r="C106" s="9" t="s">
        <v>128</v>
      </c>
      <c r="D106" s="91" t="s">
        <v>129</v>
      </c>
      <c r="E106" s="92" t="s">
        <v>130</v>
      </c>
      <c r="F106" s="92" t="s">
        <v>132</v>
      </c>
      <c r="G106" s="92" t="s">
        <v>133</v>
      </c>
      <c r="H106" s="92" t="s">
        <v>134</v>
      </c>
      <c r="I106" s="92" t="s">
        <v>135</v>
      </c>
      <c r="J106" s="92" t="s">
        <v>136</v>
      </c>
      <c r="K106" s="92" t="s">
        <v>138</v>
      </c>
      <c r="L106" s="92" t="s">
        <v>155</v>
      </c>
      <c r="M106" s="9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6" t="s">
        <v>1</v>
      </c>
    </row>
    <row r="107" spans="1:65">
      <c r="A107" s="28"/>
      <c r="B107" s="19"/>
      <c r="C107" s="9"/>
      <c r="D107" s="10" t="s">
        <v>154</v>
      </c>
      <c r="E107" s="11" t="s">
        <v>154</v>
      </c>
      <c r="F107" s="11" t="s">
        <v>72</v>
      </c>
      <c r="G107" s="11" t="s">
        <v>72</v>
      </c>
      <c r="H107" s="11" t="s">
        <v>72</v>
      </c>
      <c r="I107" s="11" t="s">
        <v>72</v>
      </c>
      <c r="J107" s="11" t="s">
        <v>154</v>
      </c>
      <c r="K107" s="11" t="s">
        <v>154</v>
      </c>
      <c r="L107" s="11" t="s">
        <v>72</v>
      </c>
      <c r="M107" s="9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6">
        <v>3</v>
      </c>
    </row>
    <row r="108" spans="1:65">
      <c r="A108" s="28"/>
      <c r="B108" s="19"/>
      <c r="C108" s="9"/>
      <c r="D108" s="25"/>
      <c r="E108" s="25"/>
      <c r="F108" s="25"/>
      <c r="G108" s="25"/>
      <c r="H108" s="25"/>
      <c r="I108" s="25"/>
      <c r="J108" s="25"/>
      <c r="K108" s="25"/>
      <c r="L108" s="25"/>
      <c r="M108" s="9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26">
        <v>3</v>
      </c>
    </row>
    <row r="109" spans="1:65">
      <c r="A109" s="28"/>
      <c r="B109" s="18">
        <v>1</v>
      </c>
      <c r="C109" s="14">
        <v>1</v>
      </c>
      <c r="D109" s="173">
        <v>0.67</v>
      </c>
      <c r="E109" s="173">
        <v>0.68</v>
      </c>
      <c r="F109" s="173">
        <v>0.67</v>
      </c>
      <c r="G109" s="173">
        <v>0.67</v>
      </c>
      <c r="H109" s="174">
        <v>0.71699999999999997</v>
      </c>
      <c r="I109" s="173">
        <v>0.68200000000000005</v>
      </c>
      <c r="J109" s="173">
        <v>0.66</v>
      </c>
      <c r="K109" s="173">
        <v>0.67</v>
      </c>
      <c r="L109" s="173">
        <v>0.65229999999999999</v>
      </c>
      <c r="M109" s="171"/>
      <c r="N109" s="172"/>
      <c r="O109" s="172"/>
      <c r="P109" s="172"/>
      <c r="Q109" s="172"/>
      <c r="R109" s="172"/>
      <c r="S109" s="172"/>
      <c r="T109" s="172"/>
      <c r="U109" s="172"/>
      <c r="V109" s="172"/>
      <c r="W109" s="172"/>
      <c r="X109" s="172"/>
      <c r="Y109" s="172"/>
      <c r="Z109" s="172"/>
      <c r="AA109" s="172"/>
      <c r="AB109" s="172"/>
      <c r="AC109" s="172"/>
      <c r="AD109" s="172"/>
      <c r="AE109" s="172"/>
      <c r="AF109" s="172"/>
      <c r="AG109" s="172"/>
      <c r="AH109" s="172"/>
      <c r="AI109" s="172"/>
      <c r="AJ109" s="172"/>
      <c r="AK109" s="172"/>
      <c r="AL109" s="172"/>
      <c r="AM109" s="172"/>
      <c r="AN109" s="172"/>
      <c r="AO109" s="172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5">
        <v>1</v>
      </c>
    </row>
    <row r="110" spans="1:65">
      <c r="A110" s="28"/>
      <c r="B110" s="19">
        <v>1</v>
      </c>
      <c r="C110" s="9">
        <v>2</v>
      </c>
      <c r="D110" s="23">
        <v>0.66</v>
      </c>
      <c r="E110" s="23">
        <v>0.68</v>
      </c>
      <c r="F110" s="23">
        <v>0.65700000000000003</v>
      </c>
      <c r="G110" s="23">
        <v>0.67</v>
      </c>
      <c r="H110" s="176">
        <v>0.70199999999999996</v>
      </c>
      <c r="I110" s="23">
        <v>0.68600000000000005</v>
      </c>
      <c r="J110" s="23">
        <v>0.65</v>
      </c>
      <c r="K110" s="23">
        <v>0.67</v>
      </c>
      <c r="L110" s="23">
        <v>0.6472</v>
      </c>
      <c r="M110" s="171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  <c r="AE110" s="172"/>
      <c r="AF110" s="172"/>
      <c r="AG110" s="172"/>
      <c r="AH110" s="172"/>
      <c r="AI110" s="172"/>
      <c r="AJ110" s="172"/>
      <c r="AK110" s="172"/>
      <c r="AL110" s="172"/>
      <c r="AM110" s="172"/>
      <c r="AN110" s="172"/>
      <c r="AO110" s="172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75">
        <v>7</v>
      </c>
    </row>
    <row r="111" spans="1:65">
      <c r="A111" s="28"/>
      <c r="B111" s="19">
        <v>1</v>
      </c>
      <c r="C111" s="9">
        <v>3</v>
      </c>
      <c r="D111" s="23">
        <v>0.67</v>
      </c>
      <c r="E111" s="23">
        <v>0.68</v>
      </c>
      <c r="F111" s="23">
        <v>0.65300000000000002</v>
      </c>
      <c r="G111" s="23">
        <v>0.68</v>
      </c>
      <c r="H111" s="176">
        <v>0.69</v>
      </c>
      <c r="I111" s="23">
        <v>0.65500000000000003</v>
      </c>
      <c r="J111" s="23">
        <v>0.66</v>
      </c>
      <c r="K111" s="23">
        <v>0.67</v>
      </c>
      <c r="L111" s="23">
        <v>0.65190000000000003</v>
      </c>
      <c r="M111" s="171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72"/>
      <c r="AF111" s="172"/>
      <c r="AG111" s="172"/>
      <c r="AH111" s="172"/>
      <c r="AI111" s="172"/>
      <c r="AJ111" s="172"/>
      <c r="AK111" s="172"/>
      <c r="AL111" s="172"/>
      <c r="AM111" s="172"/>
      <c r="AN111" s="172"/>
      <c r="AO111" s="172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2"/>
      <c r="BE111" s="172"/>
      <c r="BF111" s="172"/>
      <c r="BG111" s="172"/>
      <c r="BH111" s="172"/>
      <c r="BI111" s="172"/>
      <c r="BJ111" s="172"/>
      <c r="BK111" s="172"/>
      <c r="BL111" s="172"/>
      <c r="BM111" s="175">
        <v>16</v>
      </c>
    </row>
    <row r="112" spans="1:65">
      <c r="A112" s="28"/>
      <c r="B112" s="19">
        <v>1</v>
      </c>
      <c r="C112" s="9">
        <v>4</v>
      </c>
      <c r="D112" s="23">
        <v>0.66</v>
      </c>
      <c r="E112" s="23">
        <v>0.68</v>
      </c>
      <c r="F112" s="23">
        <v>0.67100000000000004</v>
      </c>
      <c r="G112" s="23">
        <v>0.67</v>
      </c>
      <c r="H112" s="176">
        <v>0.68500000000000005</v>
      </c>
      <c r="I112" s="23">
        <v>0.65800000000000003</v>
      </c>
      <c r="J112" s="23">
        <v>0.65</v>
      </c>
      <c r="K112" s="23">
        <v>0.67</v>
      </c>
      <c r="L112" s="23">
        <v>0.65590000000000004</v>
      </c>
      <c r="M112" s="171"/>
      <c r="N112" s="172"/>
      <c r="O112" s="172"/>
      <c r="P112" s="172"/>
      <c r="Q112" s="172"/>
      <c r="R112" s="172"/>
      <c r="S112" s="172"/>
      <c r="T112" s="172"/>
      <c r="U112" s="172"/>
      <c r="V112" s="172"/>
      <c r="W112" s="172"/>
      <c r="X112" s="172"/>
      <c r="Y112" s="172"/>
      <c r="Z112" s="172"/>
      <c r="AA112" s="172"/>
      <c r="AB112" s="172"/>
      <c r="AC112" s="172"/>
      <c r="AD112" s="172"/>
      <c r="AE112" s="172"/>
      <c r="AF112" s="172"/>
      <c r="AG112" s="172"/>
      <c r="AH112" s="172"/>
      <c r="AI112" s="172"/>
      <c r="AJ112" s="172"/>
      <c r="AK112" s="172"/>
      <c r="AL112" s="172"/>
      <c r="AM112" s="172"/>
      <c r="AN112" s="172"/>
      <c r="AO112" s="172"/>
      <c r="AP112" s="172"/>
      <c r="AQ112" s="172"/>
      <c r="AR112" s="172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2"/>
      <c r="BE112" s="172"/>
      <c r="BF112" s="172"/>
      <c r="BG112" s="172"/>
      <c r="BH112" s="172"/>
      <c r="BI112" s="172"/>
      <c r="BJ112" s="172"/>
      <c r="BK112" s="172"/>
      <c r="BL112" s="172"/>
      <c r="BM112" s="175">
        <v>0.66534000000000004</v>
      </c>
    </row>
    <row r="113" spans="1:65">
      <c r="A113" s="28"/>
      <c r="B113" s="19">
        <v>1</v>
      </c>
      <c r="C113" s="9">
        <v>5</v>
      </c>
      <c r="D113" s="23">
        <v>0.66</v>
      </c>
      <c r="E113" s="23">
        <v>0.67</v>
      </c>
      <c r="F113" s="23">
        <v>0.66700000000000004</v>
      </c>
      <c r="G113" s="23">
        <v>0.68</v>
      </c>
      <c r="H113" s="176">
        <v>0.66800000000000004</v>
      </c>
      <c r="I113" s="23">
        <v>0.65900000000000003</v>
      </c>
      <c r="J113" s="23">
        <v>0.64</v>
      </c>
      <c r="K113" s="23">
        <v>0.67</v>
      </c>
      <c r="L113" s="23">
        <v>0.6583</v>
      </c>
      <c r="M113" s="171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  <c r="AA113" s="172"/>
      <c r="AB113" s="172"/>
      <c r="AC113" s="172"/>
      <c r="AD113" s="172"/>
      <c r="AE113" s="172"/>
      <c r="AF113" s="172"/>
      <c r="AG113" s="172"/>
      <c r="AH113" s="172"/>
      <c r="AI113" s="172"/>
      <c r="AJ113" s="172"/>
      <c r="AK113" s="172"/>
      <c r="AL113" s="172"/>
      <c r="AM113" s="172"/>
      <c r="AN113" s="172"/>
      <c r="AO113" s="172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5">
        <v>14</v>
      </c>
    </row>
    <row r="114" spans="1:65">
      <c r="A114" s="28"/>
      <c r="B114" s="20" t="s">
        <v>145</v>
      </c>
      <c r="C114" s="12"/>
      <c r="D114" s="177">
        <v>0.66400000000000003</v>
      </c>
      <c r="E114" s="177">
        <v>0.67800000000000005</v>
      </c>
      <c r="F114" s="177">
        <v>0.66359999999999997</v>
      </c>
      <c r="G114" s="177">
        <v>0.67400000000000004</v>
      </c>
      <c r="H114" s="177">
        <v>0.69240000000000002</v>
      </c>
      <c r="I114" s="177">
        <v>0.66799999999999993</v>
      </c>
      <c r="J114" s="177">
        <v>0.65200000000000002</v>
      </c>
      <c r="K114" s="177">
        <v>0.67</v>
      </c>
      <c r="L114" s="177">
        <v>0.65312000000000003</v>
      </c>
      <c r="M114" s="171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172"/>
      <c r="AL114" s="172"/>
      <c r="AM114" s="172"/>
      <c r="AN114" s="172"/>
      <c r="AO114" s="172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53"/>
    </row>
    <row r="115" spans="1:65">
      <c r="A115" s="28"/>
      <c r="B115" s="3" t="s">
        <v>146</v>
      </c>
      <c r="C115" s="27"/>
      <c r="D115" s="23">
        <v>0.66</v>
      </c>
      <c r="E115" s="23">
        <v>0.68</v>
      </c>
      <c r="F115" s="23">
        <v>0.66700000000000004</v>
      </c>
      <c r="G115" s="23">
        <v>0.67</v>
      </c>
      <c r="H115" s="23">
        <v>0.69</v>
      </c>
      <c r="I115" s="23">
        <v>0.65900000000000003</v>
      </c>
      <c r="J115" s="23">
        <v>0.65</v>
      </c>
      <c r="K115" s="23">
        <v>0.67</v>
      </c>
      <c r="L115" s="23">
        <v>0.65229999999999999</v>
      </c>
      <c r="M115" s="171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72"/>
      <c r="AH115" s="172"/>
      <c r="AI115" s="172"/>
      <c r="AJ115" s="172"/>
      <c r="AK115" s="172"/>
      <c r="AL115" s="172"/>
      <c r="AM115" s="172"/>
      <c r="AN115" s="172"/>
      <c r="AO115" s="172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53"/>
    </row>
    <row r="116" spans="1:65">
      <c r="A116" s="28"/>
      <c r="B116" s="3" t="s">
        <v>147</v>
      </c>
      <c r="C116" s="27"/>
      <c r="D116" s="23">
        <v>5.4772255750516665E-3</v>
      </c>
      <c r="E116" s="23">
        <v>4.4721359549995841E-3</v>
      </c>
      <c r="F116" s="23">
        <v>8.1117199162693051E-3</v>
      </c>
      <c r="G116" s="23">
        <v>5.4772255750516656E-3</v>
      </c>
      <c r="H116" s="23">
        <v>1.8392933425639284E-2</v>
      </c>
      <c r="I116" s="23">
        <v>1.4747881203752639E-2</v>
      </c>
      <c r="J116" s="23">
        <v>8.3666002653407633E-3</v>
      </c>
      <c r="K116" s="23">
        <v>0</v>
      </c>
      <c r="L116" s="23">
        <v>4.2357998064120111E-3</v>
      </c>
      <c r="M116" s="171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72"/>
      <c r="AG116" s="172"/>
      <c r="AH116" s="172"/>
      <c r="AI116" s="172"/>
      <c r="AJ116" s="172"/>
      <c r="AK116" s="172"/>
      <c r="AL116" s="172"/>
      <c r="AM116" s="172"/>
      <c r="AN116" s="172"/>
      <c r="AO116" s="172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53"/>
    </row>
    <row r="117" spans="1:65">
      <c r="A117" s="28"/>
      <c r="B117" s="3" t="s">
        <v>61</v>
      </c>
      <c r="C117" s="27"/>
      <c r="D117" s="13">
        <v>8.2488336973669668E-3</v>
      </c>
      <c r="E117" s="13">
        <v>6.5960707300878815E-3</v>
      </c>
      <c r="F117" s="13">
        <v>1.2223809397633071E-2</v>
      </c>
      <c r="G117" s="13">
        <v>8.1264474407294739E-3</v>
      </c>
      <c r="H117" s="13">
        <v>2.656402863321676E-2</v>
      </c>
      <c r="I117" s="13">
        <v>2.2077666472683593E-2</v>
      </c>
      <c r="J117" s="13">
        <v>1.2832208995921416E-2</v>
      </c>
      <c r="K117" s="13">
        <v>0</v>
      </c>
      <c r="L117" s="13">
        <v>6.4854847599399969E-3</v>
      </c>
      <c r="M117" s="9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52"/>
    </row>
    <row r="118" spans="1:65">
      <c r="A118" s="28"/>
      <c r="B118" s="3" t="s">
        <v>148</v>
      </c>
      <c r="C118" s="27"/>
      <c r="D118" s="13">
        <v>-2.0140078756726298E-3</v>
      </c>
      <c r="E118" s="13">
        <v>1.9027865452249992E-2</v>
      </c>
      <c r="F118" s="13">
        <v>-2.6152042564704381E-3</v>
      </c>
      <c r="G118" s="13">
        <v>1.3015901644272132E-2</v>
      </c>
      <c r="H118" s="13">
        <v>4.0670935160970201E-2</v>
      </c>
      <c r="I118" s="13">
        <v>3.9979559323051195E-3</v>
      </c>
      <c r="J118" s="13">
        <v>-2.0049899299606211E-2</v>
      </c>
      <c r="K118" s="13">
        <v>7.0039378362942717E-3</v>
      </c>
      <c r="L118" s="13">
        <v>-1.8366549433372459E-2</v>
      </c>
      <c r="M118" s="9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52"/>
    </row>
    <row r="119" spans="1:65">
      <c r="A119" s="28"/>
      <c r="B119" s="44" t="s">
        <v>149</v>
      </c>
      <c r="C119" s="45"/>
      <c r="D119" s="43">
        <v>0.45</v>
      </c>
      <c r="E119" s="43">
        <v>1.1200000000000001</v>
      </c>
      <c r="F119" s="43">
        <v>0.49</v>
      </c>
      <c r="G119" s="43">
        <v>0.67</v>
      </c>
      <c r="H119" s="43">
        <v>2.74</v>
      </c>
      <c r="I119" s="43">
        <v>0</v>
      </c>
      <c r="J119" s="43">
        <v>1.8</v>
      </c>
      <c r="K119" s="43">
        <v>0.22</v>
      </c>
      <c r="L119" s="43">
        <v>1.67</v>
      </c>
      <c r="M119" s="9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B120" s="29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BM120" s="52"/>
    </row>
    <row r="121" spans="1:65" ht="15">
      <c r="B121" s="8" t="s">
        <v>207</v>
      </c>
      <c r="BM121" s="26" t="s">
        <v>153</v>
      </c>
    </row>
    <row r="122" spans="1:65" ht="15">
      <c r="A122" s="24" t="s">
        <v>5</v>
      </c>
      <c r="B122" s="18" t="s">
        <v>79</v>
      </c>
      <c r="C122" s="15" t="s">
        <v>80</v>
      </c>
      <c r="D122" s="16" t="s">
        <v>127</v>
      </c>
      <c r="E122" s="9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6">
        <v>1</v>
      </c>
    </row>
    <row r="123" spans="1:65">
      <c r="A123" s="28"/>
      <c r="B123" s="19" t="s">
        <v>128</v>
      </c>
      <c r="C123" s="9" t="s">
        <v>128</v>
      </c>
      <c r="D123" s="91" t="s">
        <v>129</v>
      </c>
      <c r="E123" s="9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26" t="s">
        <v>3</v>
      </c>
    </row>
    <row r="124" spans="1:65">
      <c r="A124" s="28"/>
      <c r="B124" s="19"/>
      <c r="C124" s="9"/>
      <c r="D124" s="10" t="s">
        <v>154</v>
      </c>
      <c r="E124" s="9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26">
        <v>0</v>
      </c>
    </row>
    <row r="125" spans="1:65">
      <c r="A125" s="28"/>
      <c r="B125" s="19"/>
      <c r="C125" s="9"/>
      <c r="D125" s="25"/>
      <c r="E125" s="9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26">
        <v>0</v>
      </c>
    </row>
    <row r="126" spans="1:65">
      <c r="A126" s="28"/>
      <c r="B126" s="18">
        <v>1</v>
      </c>
      <c r="C126" s="14">
        <v>1</v>
      </c>
      <c r="D126" s="161" t="s">
        <v>74</v>
      </c>
      <c r="E126" s="162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/>
      <c r="AG126" s="163"/>
      <c r="AH126" s="163"/>
      <c r="AI126" s="163"/>
      <c r="AJ126" s="163"/>
      <c r="AK126" s="163"/>
      <c r="AL126" s="163"/>
      <c r="AM126" s="163"/>
      <c r="AN126" s="163"/>
      <c r="AO126" s="163"/>
      <c r="AP126" s="163"/>
      <c r="AQ126" s="163"/>
      <c r="AR126" s="163"/>
      <c r="AS126" s="163"/>
      <c r="AT126" s="163"/>
      <c r="AU126" s="163"/>
      <c r="AV126" s="163"/>
      <c r="AW126" s="163"/>
      <c r="AX126" s="163"/>
      <c r="AY126" s="163"/>
      <c r="AZ126" s="163"/>
      <c r="BA126" s="163"/>
      <c r="BB126" s="163"/>
      <c r="BC126" s="163"/>
      <c r="BD126" s="163"/>
      <c r="BE126" s="163"/>
      <c r="BF126" s="163"/>
      <c r="BG126" s="163"/>
      <c r="BH126" s="163"/>
      <c r="BI126" s="163"/>
      <c r="BJ126" s="163"/>
      <c r="BK126" s="163"/>
      <c r="BL126" s="163"/>
      <c r="BM126" s="164">
        <v>1</v>
      </c>
    </row>
    <row r="127" spans="1:65">
      <c r="A127" s="28"/>
      <c r="B127" s="19">
        <v>1</v>
      </c>
      <c r="C127" s="9">
        <v>2</v>
      </c>
      <c r="D127" s="178">
        <v>50</v>
      </c>
      <c r="E127" s="162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163"/>
      <c r="AG127" s="163"/>
      <c r="AH127" s="163"/>
      <c r="AI127" s="163"/>
      <c r="AJ127" s="163"/>
      <c r="AK127" s="163"/>
      <c r="AL127" s="163"/>
      <c r="AM127" s="163"/>
      <c r="AN127" s="163"/>
      <c r="AO127" s="163"/>
      <c r="AP127" s="163"/>
      <c r="AQ127" s="163"/>
      <c r="AR127" s="163"/>
      <c r="AS127" s="163"/>
      <c r="AT127" s="163"/>
      <c r="AU127" s="163"/>
      <c r="AV127" s="163"/>
      <c r="AW127" s="163"/>
      <c r="AX127" s="163"/>
      <c r="AY127" s="163"/>
      <c r="AZ127" s="163"/>
      <c r="BA127" s="163"/>
      <c r="BB127" s="163"/>
      <c r="BC127" s="163"/>
      <c r="BD127" s="163"/>
      <c r="BE127" s="163"/>
      <c r="BF127" s="163"/>
      <c r="BG127" s="163"/>
      <c r="BH127" s="163"/>
      <c r="BI127" s="163"/>
      <c r="BJ127" s="163"/>
      <c r="BK127" s="163"/>
      <c r="BL127" s="163"/>
      <c r="BM127" s="164">
        <v>3</v>
      </c>
    </row>
    <row r="128" spans="1:65">
      <c r="A128" s="28"/>
      <c r="B128" s="19">
        <v>1</v>
      </c>
      <c r="C128" s="9">
        <v>3</v>
      </c>
      <c r="D128" s="165" t="s">
        <v>74</v>
      </c>
      <c r="E128" s="162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  <c r="AF128" s="163"/>
      <c r="AG128" s="163"/>
      <c r="AH128" s="163"/>
      <c r="AI128" s="163"/>
      <c r="AJ128" s="163"/>
      <c r="AK128" s="163"/>
      <c r="AL128" s="163"/>
      <c r="AM128" s="163"/>
      <c r="AN128" s="163"/>
      <c r="AO128" s="163"/>
      <c r="AP128" s="163"/>
      <c r="AQ128" s="163"/>
      <c r="AR128" s="163"/>
      <c r="AS128" s="163"/>
      <c r="AT128" s="163"/>
      <c r="AU128" s="163"/>
      <c r="AV128" s="163"/>
      <c r="AW128" s="163"/>
      <c r="AX128" s="163"/>
      <c r="AY128" s="163"/>
      <c r="AZ128" s="163"/>
      <c r="BA128" s="163"/>
      <c r="BB128" s="163"/>
      <c r="BC128" s="163"/>
      <c r="BD128" s="163"/>
      <c r="BE128" s="163"/>
      <c r="BF128" s="163"/>
      <c r="BG128" s="163"/>
      <c r="BH128" s="163"/>
      <c r="BI128" s="163"/>
      <c r="BJ128" s="163"/>
      <c r="BK128" s="163"/>
      <c r="BL128" s="163"/>
      <c r="BM128" s="164">
        <v>16</v>
      </c>
    </row>
    <row r="129" spans="1:65">
      <c r="A129" s="28"/>
      <c r="B129" s="19">
        <v>1</v>
      </c>
      <c r="C129" s="9">
        <v>4</v>
      </c>
      <c r="D129" s="165" t="s">
        <v>74</v>
      </c>
      <c r="E129" s="162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/>
      <c r="AD129" s="163"/>
      <c r="AE129" s="163"/>
      <c r="AF129" s="163"/>
      <c r="AG129" s="163"/>
      <c r="AH129" s="163"/>
      <c r="AI129" s="163"/>
      <c r="AJ129" s="163"/>
      <c r="AK129" s="163"/>
      <c r="AL129" s="163"/>
      <c r="AM129" s="163"/>
      <c r="AN129" s="163"/>
      <c r="AO129" s="163"/>
      <c r="AP129" s="163"/>
      <c r="AQ129" s="163"/>
      <c r="AR129" s="163"/>
      <c r="AS129" s="163"/>
      <c r="AT129" s="163"/>
      <c r="AU129" s="163"/>
      <c r="AV129" s="163"/>
      <c r="AW129" s="163"/>
      <c r="AX129" s="163"/>
      <c r="AY129" s="163"/>
      <c r="AZ129" s="163"/>
      <c r="BA129" s="163"/>
      <c r="BB129" s="163"/>
      <c r="BC129" s="163"/>
      <c r="BD129" s="163"/>
      <c r="BE129" s="163"/>
      <c r="BF129" s="163"/>
      <c r="BG129" s="163"/>
      <c r="BH129" s="163"/>
      <c r="BI129" s="163"/>
      <c r="BJ129" s="163"/>
      <c r="BK129" s="163"/>
      <c r="BL129" s="163"/>
      <c r="BM129" s="164" t="s">
        <v>74</v>
      </c>
    </row>
    <row r="130" spans="1:65">
      <c r="A130" s="28"/>
      <c r="B130" s="19">
        <v>1</v>
      </c>
      <c r="C130" s="9">
        <v>5</v>
      </c>
      <c r="D130" s="165" t="s">
        <v>74</v>
      </c>
      <c r="E130" s="162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163"/>
      <c r="AG130" s="163"/>
      <c r="AH130" s="163"/>
      <c r="AI130" s="163"/>
      <c r="AJ130" s="163"/>
      <c r="AK130" s="163"/>
      <c r="AL130" s="163"/>
      <c r="AM130" s="163"/>
      <c r="AN130" s="163"/>
      <c r="AO130" s="163"/>
      <c r="AP130" s="163"/>
      <c r="AQ130" s="163"/>
      <c r="AR130" s="163"/>
      <c r="AS130" s="163"/>
      <c r="AT130" s="163"/>
      <c r="AU130" s="163"/>
      <c r="AV130" s="163"/>
      <c r="AW130" s="163"/>
      <c r="AX130" s="163"/>
      <c r="AY130" s="163"/>
      <c r="AZ130" s="163"/>
      <c r="BA130" s="163"/>
      <c r="BB130" s="163"/>
      <c r="BC130" s="163"/>
      <c r="BD130" s="163"/>
      <c r="BE130" s="163"/>
      <c r="BF130" s="163"/>
      <c r="BG130" s="163"/>
      <c r="BH130" s="163"/>
      <c r="BI130" s="163"/>
      <c r="BJ130" s="163"/>
      <c r="BK130" s="163"/>
      <c r="BL130" s="163"/>
      <c r="BM130" s="164">
        <v>9</v>
      </c>
    </row>
    <row r="131" spans="1:65">
      <c r="A131" s="28"/>
      <c r="B131" s="20" t="s">
        <v>145</v>
      </c>
      <c r="C131" s="12"/>
      <c r="D131" s="166">
        <v>50</v>
      </c>
      <c r="E131" s="162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163"/>
      <c r="AG131" s="163"/>
      <c r="AH131" s="163"/>
      <c r="AI131" s="163"/>
      <c r="AJ131" s="163"/>
      <c r="AK131" s="163"/>
      <c r="AL131" s="163"/>
      <c r="AM131" s="163"/>
      <c r="AN131" s="163"/>
      <c r="AO131" s="163"/>
      <c r="AP131" s="163"/>
      <c r="AQ131" s="163"/>
      <c r="AR131" s="163"/>
      <c r="AS131" s="163"/>
      <c r="AT131" s="163"/>
      <c r="AU131" s="163"/>
      <c r="AV131" s="163"/>
      <c r="AW131" s="163"/>
      <c r="AX131" s="163"/>
      <c r="AY131" s="163"/>
      <c r="AZ131" s="163"/>
      <c r="BA131" s="163"/>
      <c r="BB131" s="163"/>
      <c r="BC131" s="163"/>
      <c r="BD131" s="163"/>
      <c r="BE131" s="163"/>
      <c r="BF131" s="163"/>
      <c r="BG131" s="163"/>
      <c r="BH131" s="163"/>
      <c r="BI131" s="163"/>
      <c r="BJ131" s="163"/>
      <c r="BK131" s="163"/>
      <c r="BL131" s="163"/>
      <c r="BM131" s="167"/>
    </row>
    <row r="132" spans="1:65">
      <c r="A132" s="28"/>
      <c r="B132" s="3" t="s">
        <v>146</v>
      </c>
      <c r="C132" s="27"/>
      <c r="D132" s="165">
        <v>50</v>
      </c>
      <c r="E132" s="162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3"/>
      <c r="AG132" s="163"/>
      <c r="AH132" s="163"/>
      <c r="AI132" s="163"/>
      <c r="AJ132" s="163"/>
      <c r="AK132" s="163"/>
      <c r="AL132" s="163"/>
      <c r="AM132" s="163"/>
      <c r="AN132" s="163"/>
      <c r="AO132" s="163"/>
      <c r="AP132" s="163"/>
      <c r="AQ132" s="163"/>
      <c r="AR132" s="163"/>
      <c r="AS132" s="163"/>
      <c r="AT132" s="163"/>
      <c r="AU132" s="163"/>
      <c r="AV132" s="163"/>
      <c r="AW132" s="163"/>
      <c r="AX132" s="163"/>
      <c r="AY132" s="163"/>
      <c r="AZ132" s="163"/>
      <c r="BA132" s="163"/>
      <c r="BB132" s="163"/>
      <c r="BC132" s="163"/>
      <c r="BD132" s="163"/>
      <c r="BE132" s="163"/>
      <c r="BF132" s="163"/>
      <c r="BG132" s="163"/>
      <c r="BH132" s="163"/>
      <c r="BI132" s="163"/>
      <c r="BJ132" s="163"/>
      <c r="BK132" s="163"/>
      <c r="BL132" s="163"/>
      <c r="BM132" s="167"/>
    </row>
    <row r="133" spans="1:65">
      <c r="A133" s="28"/>
      <c r="B133" s="3" t="s">
        <v>147</v>
      </c>
      <c r="C133" s="27"/>
      <c r="D133" s="165" t="s">
        <v>253</v>
      </c>
      <c r="E133" s="162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3"/>
      <c r="AG133" s="163"/>
      <c r="AH133" s="163"/>
      <c r="AI133" s="163"/>
      <c r="AJ133" s="163"/>
      <c r="AK133" s="163"/>
      <c r="AL133" s="163"/>
      <c r="AM133" s="163"/>
      <c r="AN133" s="163"/>
      <c r="AO133" s="163"/>
      <c r="AP133" s="163"/>
      <c r="AQ133" s="163"/>
      <c r="AR133" s="163"/>
      <c r="AS133" s="163"/>
      <c r="AT133" s="163"/>
      <c r="AU133" s="163"/>
      <c r="AV133" s="163"/>
      <c r="AW133" s="163"/>
      <c r="AX133" s="163"/>
      <c r="AY133" s="163"/>
      <c r="AZ133" s="163"/>
      <c r="BA133" s="163"/>
      <c r="BB133" s="163"/>
      <c r="BC133" s="163"/>
      <c r="BD133" s="163"/>
      <c r="BE133" s="163"/>
      <c r="BF133" s="163"/>
      <c r="BG133" s="163"/>
      <c r="BH133" s="163"/>
      <c r="BI133" s="163"/>
      <c r="BJ133" s="163"/>
      <c r="BK133" s="163"/>
      <c r="BL133" s="163"/>
      <c r="BM133" s="167"/>
    </row>
    <row r="134" spans="1:65">
      <c r="A134" s="28"/>
      <c r="B134" s="3" t="s">
        <v>61</v>
      </c>
      <c r="C134" s="27"/>
      <c r="D134" s="13" t="s">
        <v>253</v>
      </c>
      <c r="E134" s="9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52"/>
    </row>
    <row r="135" spans="1:65">
      <c r="A135" s="28"/>
      <c r="B135" s="3" t="s">
        <v>148</v>
      </c>
      <c r="C135" s="27"/>
      <c r="D135" s="13" t="s">
        <v>253</v>
      </c>
      <c r="E135" s="9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52"/>
    </row>
    <row r="136" spans="1:65">
      <c r="A136" s="28"/>
      <c r="B136" s="44" t="s">
        <v>149</v>
      </c>
      <c r="C136" s="45"/>
      <c r="D136" s="43" t="s">
        <v>150</v>
      </c>
      <c r="E136" s="9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52"/>
    </row>
    <row r="137" spans="1:65">
      <c r="B137" s="29"/>
      <c r="C137" s="20"/>
      <c r="D137" s="20"/>
      <c r="BM137" s="52"/>
    </row>
    <row r="138" spans="1:65" ht="19.5">
      <c r="B138" s="8" t="s">
        <v>208</v>
      </c>
      <c r="BM138" s="26" t="s">
        <v>43</v>
      </c>
    </row>
    <row r="139" spans="1:65" ht="19.5">
      <c r="A139" s="24" t="s">
        <v>157</v>
      </c>
      <c r="B139" s="18" t="s">
        <v>79</v>
      </c>
      <c r="C139" s="15" t="s">
        <v>80</v>
      </c>
      <c r="D139" s="16" t="s">
        <v>127</v>
      </c>
      <c r="E139" s="17" t="s">
        <v>127</v>
      </c>
      <c r="F139" s="17" t="s">
        <v>127</v>
      </c>
      <c r="G139" s="17" t="s">
        <v>127</v>
      </c>
      <c r="H139" s="17" t="s">
        <v>127</v>
      </c>
      <c r="I139" s="17" t="s">
        <v>127</v>
      </c>
      <c r="J139" s="17" t="s">
        <v>127</v>
      </c>
      <c r="K139" s="17" t="s">
        <v>127</v>
      </c>
      <c r="L139" s="17" t="s">
        <v>127</v>
      </c>
      <c r="M139" s="17" t="s">
        <v>127</v>
      </c>
      <c r="N139" s="9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6">
        <v>1</v>
      </c>
    </row>
    <row r="140" spans="1:65">
      <c r="A140" s="28"/>
      <c r="B140" s="19" t="s">
        <v>128</v>
      </c>
      <c r="C140" s="9" t="s">
        <v>128</v>
      </c>
      <c r="D140" s="91" t="s">
        <v>129</v>
      </c>
      <c r="E140" s="92" t="s">
        <v>130</v>
      </c>
      <c r="F140" s="92" t="s">
        <v>131</v>
      </c>
      <c r="G140" s="92" t="s">
        <v>132</v>
      </c>
      <c r="H140" s="92" t="s">
        <v>133</v>
      </c>
      <c r="I140" s="92" t="s">
        <v>134</v>
      </c>
      <c r="J140" s="92" t="s">
        <v>135</v>
      </c>
      <c r="K140" s="92" t="s">
        <v>136</v>
      </c>
      <c r="L140" s="92" t="s">
        <v>138</v>
      </c>
      <c r="M140" s="92" t="s">
        <v>155</v>
      </c>
      <c r="N140" s="9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26" t="s">
        <v>1</v>
      </c>
    </row>
    <row r="141" spans="1:65">
      <c r="A141" s="28"/>
      <c r="B141" s="19"/>
      <c r="C141" s="9"/>
      <c r="D141" s="10" t="s">
        <v>154</v>
      </c>
      <c r="E141" s="11" t="s">
        <v>154</v>
      </c>
      <c r="F141" s="11" t="s">
        <v>72</v>
      </c>
      <c r="G141" s="11" t="s">
        <v>72</v>
      </c>
      <c r="H141" s="11" t="s">
        <v>72</v>
      </c>
      <c r="I141" s="11" t="s">
        <v>72</v>
      </c>
      <c r="J141" s="11" t="s">
        <v>72</v>
      </c>
      <c r="K141" s="11" t="s">
        <v>154</v>
      </c>
      <c r="L141" s="11" t="s">
        <v>154</v>
      </c>
      <c r="M141" s="11" t="s">
        <v>72</v>
      </c>
      <c r="N141" s="9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26">
        <v>2</v>
      </c>
    </row>
    <row r="142" spans="1:65">
      <c r="A142" s="28"/>
      <c r="B142" s="19"/>
      <c r="C142" s="9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9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6">
        <v>3</v>
      </c>
    </row>
    <row r="143" spans="1:65">
      <c r="A143" s="28"/>
      <c r="B143" s="18">
        <v>1</v>
      </c>
      <c r="C143" s="14">
        <v>1</v>
      </c>
      <c r="D143" s="21">
        <v>63.7</v>
      </c>
      <c r="E143" s="21">
        <v>64.400000000000006</v>
      </c>
      <c r="F143" s="21">
        <v>64.040000000000006</v>
      </c>
      <c r="G143" s="21">
        <v>64.239999999999995</v>
      </c>
      <c r="H143" s="21">
        <v>64.38</v>
      </c>
      <c r="I143" s="21">
        <v>63.151999999999994</v>
      </c>
      <c r="J143" s="21">
        <v>63.3</v>
      </c>
      <c r="K143" s="21">
        <v>63.129999999999995</v>
      </c>
      <c r="L143" s="21">
        <v>63.800000000000004</v>
      </c>
      <c r="M143" s="21">
        <v>63.869</v>
      </c>
      <c r="N143" s="9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6">
        <v>1</v>
      </c>
    </row>
    <row r="144" spans="1:65">
      <c r="A144" s="28"/>
      <c r="B144" s="19">
        <v>1</v>
      </c>
      <c r="C144" s="9">
        <v>2</v>
      </c>
      <c r="D144" s="11">
        <v>64</v>
      </c>
      <c r="E144" s="11">
        <v>64.900000000000006</v>
      </c>
      <c r="F144" s="11">
        <v>63.588999999999999</v>
      </c>
      <c r="G144" s="11">
        <v>64.39</v>
      </c>
      <c r="H144" s="11">
        <v>64.31</v>
      </c>
      <c r="I144" s="11">
        <v>63.22399999999999</v>
      </c>
      <c r="J144" s="11">
        <v>63.4</v>
      </c>
      <c r="K144" s="11">
        <v>63.4</v>
      </c>
      <c r="L144" s="11">
        <v>63.6</v>
      </c>
      <c r="M144" s="11">
        <v>63.495000000000005</v>
      </c>
      <c r="N144" s="9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6" t="e">
        <v>#N/A</v>
      </c>
    </row>
    <row r="145" spans="1:65">
      <c r="A145" s="28"/>
      <c r="B145" s="19">
        <v>1</v>
      </c>
      <c r="C145" s="9">
        <v>3</v>
      </c>
      <c r="D145" s="11">
        <v>63.2</v>
      </c>
      <c r="E145" s="11">
        <v>64.400000000000006</v>
      </c>
      <c r="F145" s="11">
        <v>62.991</v>
      </c>
      <c r="G145" s="11">
        <v>64.23</v>
      </c>
      <c r="H145" s="11">
        <v>64.260000000000005</v>
      </c>
      <c r="I145" s="11">
        <v>63.188999999999993</v>
      </c>
      <c r="J145" s="94">
        <v>62.3</v>
      </c>
      <c r="K145" s="11">
        <v>63.51</v>
      </c>
      <c r="L145" s="11">
        <v>63.4</v>
      </c>
      <c r="M145" s="11">
        <v>63.67499999999999</v>
      </c>
      <c r="N145" s="9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6">
        <v>16</v>
      </c>
    </row>
    <row r="146" spans="1:65">
      <c r="A146" s="28"/>
      <c r="B146" s="19">
        <v>1</v>
      </c>
      <c r="C146" s="9">
        <v>4</v>
      </c>
      <c r="D146" s="11">
        <v>63.6</v>
      </c>
      <c r="E146" s="11">
        <v>64.400000000000006</v>
      </c>
      <c r="F146" s="11">
        <v>63.287999999999997</v>
      </c>
      <c r="G146" s="11">
        <v>64.25</v>
      </c>
      <c r="H146" s="11">
        <v>64.349999999999994</v>
      </c>
      <c r="I146" s="11">
        <v>63.33</v>
      </c>
      <c r="J146" s="11">
        <v>63.4</v>
      </c>
      <c r="K146" s="11">
        <v>63.690000000000005</v>
      </c>
      <c r="L146" s="11">
        <v>63.9</v>
      </c>
      <c r="M146" s="11">
        <v>63.924000000000007</v>
      </c>
      <c r="N146" s="9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63.789560000000009</v>
      </c>
    </row>
    <row r="147" spans="1:65">
      <c r="A147" s="28"/>
      <c r="B147" s="19">
        <v>1</v>
      </c>
      <c r="C147" s="9">
        <v>5</v>
      </c>
      <c r="D147" s="11">
        <v>64.2</v>
      </c>
      <c r="E147" s="94">
        <v>65.400000000000006</v>
      </c>
      <c r="F147" s="11">
        <v>63.780999999999999</v>
      </c>
      <c r="G147" s="11">
        <v>64.27</v>
      </c>
      <c r="H147" s="11">
        <v>64.33</v>
      </c>
      <c r="I147" s="11">
        <v>63.251999999999995</v>
      </c>
      <c r="J147" s="11">
        <v>63.5</v>
      </c>
      <c r="K147" s="11">
        <v>63.31</v>
      </c>
      <c r="L147" s="11">
        <v>63.7</v>
      </c>
      <c r="M147" s="11">
        <v>63.904000000000003</v>
      </c>
      <c r="N147" s="9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15</v>
      </c>
    </row>
    <row r="148" spans="1:65">
      <c r="A148" s="28"/>
      <c r="B148" s="20" t="s">
        <v>145</v>
      </c>
      <c r="C148" s="12"/>
      <c r="D148" s="22">
        <v>63.739999999999995</v>
      </c>
      <c r="E148" s="22">
        <v>64.7</v>
      </c>
      <c r="F148" s="22">
        <v>63.537800000000004</v>
      </c>
      <c r="G148" s="22">
        <v>64.275999999999996</v>
      </c>
      <c r="H148" s="22">
        <v>64.325999999999993</v>
      </c>
      <c r="I148" s="22">
        <v>63.229399999999998</v>
      </c>
      <c r="J148" s="22">
        <v>63.179999999999993</v>
      </c>
      <c r="K148" s="22">
        <v>63.407999999999994</v>
      </c>
      <c r="L148" s="22">
        <v>63.680000000000007</v>
      </c>
      <c r="M148" s="22">
        <v>63.773400000000002</v>
      </c>
      <c r="N148" s="9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52"/>
    </row>
    <row r="149" spans="1:65">
      <c r="A149" s="28"/>
      <c r="B149" s="3" t="s">
        <v>146</v>
      </c>
      <c r="C149" s="27"/>
      <c r="D149" s="11">
        <v>63.7</v>
      </c>
      <c r="E149" s="11">
        <v>64.400000000000006</v>
      </c>
      <c r="F149" s="11">
        <v>63.588999999999999</v>
      </c>
      <c r="G149" s="11">
        <v>64.25</v>
      </c>
      <c r="H149" s="11">
        <v>64.33</v>
      </c>
      <c r="I149" s="11">
        <v>63.22399999999999</v>
      </c>
      <c r="J149" s="11">
        <v>63.4</v>
      </c>
      <c r="K149" s="11">
        <v>63.4</v>
      </c>
      <c r="L149" s="11">
        <v>63.7</v>
      </c>
      <c r="M149" s="11">
        <v>63.869</v>
      </c>
      <c r="N149" s="9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52"/>
    </row>
    <row r="150" spans="1:65">
      <c r="A150" s="28"/>
      <c r="B150" s="3" t="s">
        <v>147</v>
      </c>
      <c r="C150" s="27"/>
      <c r="D150" s="23">
        <v>0.38470768123342658</v>
      </c>
      <c r="E150" s="23">
        <v>0.44721359549995793</v>
      </c>
      <c r="F150" s="23">
        <v>0.41090229982320847</v>
      </c>
      <c r="G150" s="23">
        <v>6.5421708935184841E-2</v>
      </c>
      <c r="H150" s="23">
        <v>4.5055521304271005E-2</v>
      </c>
      <c r="I150" s="23">
        <v>6.7607691870084335E-2</v>
      </c>
      <c r="J150" s="23">
        <v>0.49699094559156787</v>
      </c>
      <c r="K150" s="23">
        <v>0.21028552018624846</v>
      </c>
      <c r="L150" s="23">
        <v>0.19235384061671415</v>
      </c>
      <c r="M150" s="23">
        <v>0.18443508343045953</v>
      </c>
      <c r="N150" s="171"/>
      <c r="O150" s="172"/>
      <c r="P150" s="172"/>
      <c r="Q150" s="172"/>
      <c r="R150" s="172"/>
      <c r="S150" s="172"/>
      <c r="T150" s="172"/>
      <c r="U150" s="172"/>
      <c r="V150" s="172"/>
      <c r="W150" s="172"/>
      <c r="X150" s="172"/>
      <c r="Y150" s="172"/>
      <c r="Z150" s="172"/>
      <c r="AA150" s="172"/>
      <c r="AB150" s="172"/>
      <c r="AC150" s="172"/>
      <c r="AD150" s="172"/>
      <c r="AE150" s="172"/>
      <c r="AF150" s="172"/>
      <c r="AG150" s="172"/>
      <c r="AH150" s="172"/>
      <c r="AI150" s="172"/>
      <c r="AJ150" s="172"/>
      <c r="AK150" s="172"/>
      <c r="AL150" s="172"/>
      <c r="AM150" s="172"/>
      <c r="AN150" s="172"/>
      <c r="AO150" s="172"/>
      <c r="AP150" s="172"/>
      <c r="AQ150" s="172"/>
      <c r="AR150" s="172"/>
      <c r="AS150" s="172"/>
      <c r="AT150" s="172"/>
      <c r="AU150" s="172"/>
      <c r="AV150" s="172"/>
      <c r="AW150" s="172"/>
      <c r="AX150" s="172"/>
      <c r="AY150" s="172"/>
      <c r="AZ150" s="172"/>
      <c r="BA150" s="172"/>
      <c r="BB150" s="172"/>
      <c r="BC150" s="172"/>
      <c r="BD150" s="172"/>
      <c r="BE150" s="172"/>
      <c r="BF150" s="172"/>
      <c r="BG150" s="172"/>
      <c r="BH150" s="172"/>
      <c r="BI150" s="172"/>
      <c r="BJ150" s="172"/>
      <c r="BK150" s="172"/>
      <c r="BL150" s="172"/>
      <c r="BM150" s="53"/>
    </row>
    <row r="151" spans="1:65">
      <c r="A151" s="28"/>
      <c r="B151" s="3" t="s">
        <v>61</v>
      </c>
      <c r="C151" s="27"/>
      <c r="D151" s="13">
        <v>6.0355770510421491E-3</v>
      </c>
      <c r="E151" s="13">
        <v>6.9121112132914673E-3</v>
      </c>
      <c r="F151" s="13">
        <v>6.4670526808169064E-3</v>
      </c>
      <c r="G151" s="13">
        <v>1.0178248325220121E-3</v>
      </c>
      <c r="H151" s="13">
        <v>7.0042473190111323E-4</v>
      </c>
      <c r="I151" s="13">
        <v>1.0692445582289939E-3</v>
      </c>
      <c r="J151" s="13">
        <v>7.8662701106610947E-3</v>
      </c>
      <c r="K151" s="13">
        <v>3.3163878404341486E-3</v>
      </c>
      <c r="L151" s="13">
        <v>3.0206319192323198E-3</v>
      </c>
      <c r="M151" s="13">
        <v>2.8920377999363295E-3</v>
      </c>
      <c r="N151" s="9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2"/>
    </row>
    <row r="152" spans="1:65">
      <c r="A152" s="28"/>
      <c r="B152" s="3" t="s">
        <v>148</v>
      </c>
      <c r="C152" s="27"/>
      <c r="D152" s="13">
        <v>-7.769296417785565E-4</v>
      </c>
      <c r="E152" s="13">
        <v>1.4272554944727567E-2</v>
      </c>
      <c r="F152" s="13">
        <v>-3.9467273328113173E-3</v>
      </c>
      <c r="G152" s="13">
        <v>7.6256992523540124E-3</v>
      </c>
      <c r="H152" s="13">
        <v>8.4095265745678383E-3</v>
      </c>
      <c r="I152" s="13">
        <v>-8.7813742562263819E-3</v>
      </c>
      <c r="J152" s="13">
        <v>-9.5557956505737396E-3</v>
      </c>
      <c r="K152" s="13">
        <v>-5.9815430612786269E-3</v>
      </c>
      <c r="L152" s="13">
        <v>-1.7175224284350366E-3</v>
      </c>
      <c r="M152" s="13">
        <v>-2.5333299053964531E-4</v>
      </c>
      <c r="N152" s="9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2"/>
    </row>
    <row r="153" spans="1:65">
      <c r="A153" s="28"/>
      <c r="B153" s="44" t="s">
        <v>149</v>
      </c>
      <c r="C153" s="45"/>
      <c r="D153" s="43">
        <v>0.05</v>
      </c>
      <c r="E153" s="43">
        <v>1.71</v>
      </c>
      <c r="F153" s="43">
        <v>0.3</v>
      </c>
      <c r="G153" s="43">
        <v>0.98</v>
      </c>
      <c r="H153" s="43">
        <v>1.06</v>
      </c>
      <c r="I153" s="43">
        <v>0.83</v>
      </c>
      <c r="J153" s="43">
        <v>0.91</v>
      </c>
      <c r="K153" s="43">
        <v>0.52</v>
      </c>
      <c r="L153" s="43">
        <v>0.05</v>
      </c>
      <c r="M153" s="43">
        <v>0.11</v>
      </c>
      <c r="N153" s="9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2"/>
    </row>
    <row r="154" spans="1:65">
      <c r="B154" s="29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BM154" s="52"/>
    </row>
    <row r="155" spans="1:65" ht="15">
      <c r="B155" s="8" t="s">
        <v>209</v>
      </c>
      <c r="BM155" s="26" t="s">
        <v>43</v>
      </c>
    </row>
    <row r="156" spans="1:65" ht="15">
      <c r="A156" s="24" t="s">
        <v>32</v>
      </c>
      <c r="B156" s="18" t="s">
        <v>79</v>
      </c>
      <c r="C156" s="15" t="s">
        <v>80</v>
      </c>
      <c r="D156" s="16" t="s">
        <v>127</v>
      </c>
      <c r="E156" s="17" t="s">
        <v>127</v>
      </c>
      <c r="F156" s="17" t="s">
        <v>127</v>
      </c>
      <c r="G156" s="17" t="s">
        <v>127</v>
      </c>
      <c r="H156" s="17" t="s">
        <v>127</v>
      </c>
      <c r="I156" s="17" t="s">
        <v>127</v>
      </c>
      <c r="J156" s="17" t="s">
        <v>127</v>
      </c>
      <c r="K156" s="17" t="s">
        <v>127</v>
      </c>
      <c r="L156" s="17" t="s">
        <v>127</v>
      </c>
      <c r="M156" s="17" t="s">
        <v>127</v>
      </c>
      <c r="N156" s="9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6">
        <v>1</v>
      </c>
    </row>
    <row r="157" spans="1:65">
      <c r="A157" s="28"/>
      <c r="B157" s="19" t="s">
        <v>128</v>
      </c>
      <c r="C157" s="9" t="s">
        <v>128</v>
      </c>
      <c r="D157" s="91" t="s">
        <v>129</v>
      </c>
      <c r="E157" s="92" t="s">
        <v>130</v>
      </c>
      <c r="F157" s="92" t="s">
        <v>131</v>
      </c>
      <c r="G157" s="92" t="s">
        <v>132</v>
      </c>
      <c r="H157" s="92" t="s">
        <v>133</v>
      </c>
      <c r="I157" s="92" t="s">
        <v>134</v>
      </c>
      <c r="J157" s="92" t="s">
        <v>135</v>
      </c>
      <c r="K157" s="92" t="s">
        <v>136</v>
      </c>
      <c r="L157" s="92" t="s">
        <v>138</v>
      </c>
      <c r="M157" s="92" t="s">
        <v>155</v>
      </c>
      <c r="N157" s="9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6" t="s">
        <v>1</v>
      </c>
    </row>
    <row r="158" spans="1:65">
      <c r="A158" s="28"/>
      <c r="B158" s="19"/>
      <c r="C158" s="9"/>
      <c r="D158" s="10" t="s">
        <v>154</v>
      </c>
      <c r="E158" s="11" t="s">
        <v>154</v>
      </c>
      <c r="F158" s="11" t="s">
        <v>72</v>
      </c>
      <c r="G158" s="11" t="s">
        <v>72</v>
      </c>
      <c r="H158" s="11" t="s">
        <v>72</v>
      </c>
      <c r="I158" s="11" t="s">
        <v>72</v>
      </c>
      <c r="J158" s="11" t="s">
        <v>72</v>
      </c>
      <c r="K158" s="11" t="s">
        <v>154</v>
      </c>
      <c r="L158" s="11" t="s">
        <v>154</v>
      </c>
      <c r="M158" s="11" t="s">
        <v>72</v>
      </c>
      <c r="N158" s="9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6">
        <v>3</v>
      </c>
    </row>
    <row r="159" spans="1:65">
      <c r="A159" s="28"/>
      <c r="B159" s="19"/>
      <c r="C159" s="9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9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6">
        <v>3</v>
      </c>
    </row>
    <row r="160" spans="1:65">
      <c r="A160" s="28"/>
      <c r="B160" s="18">
        <v>1</v>
      </c>
      <c r="C160" s="14">
        <v>1</v>
      </c>
      <c r="D160" s="173">
        <v>0.374</v>
      </c>
      <c r="E160" s="173">
        <v>0.36499999999999999</v>
      </c>
      <c r="F160" s="173">
        <v>0.38600000000000001</v>
      </c>
      <c r="G160" s="173">
        <v>0.38500000000000001</v>
      </c>
      <c r="H160" s="173">
        <v>0.379</v>
      </c>
      <c r="I160" s="174">
        <v>0.432</v>
      </c>
      <c r="J160" s="173">
        <v>0.38</v>
      </c>
      <c r="K160" s="173">
        <v>0.38</v>
      </c>
      <c r="L160" s="173">
        <v>0.371</v>
      </c>
      <c r="M160" s="173">
        <v>0.37990000000000002</v>
      </c>
      <c r="N160" s="171"/>
      <c r="O160" s="172"/>
      <c r="P160" s="172"/>
      <c r="Q160" s="172"/>
      <c r="R160" s="172"/>
      <c r="S160" s="172"/>
      <c r="T160" s="172"/>
      <c r="U160" s="172"/>
      <c r="V160" s="172"/>
      <c r="W160" s="172"/>
      <c r="X160" s="172"/>
      <c r="Y160" s="172"/>
      <c r="Z160" s="172"/>
      <c r="AA160" s="172"/>
      <c r="AB160" s="172"/>
      <c r="AC160" s="172"/>
      <c r="AD160" s="172"/>
      <c r="AE160" s="172"/>
      <c r="AF160" s="172"/>
      <c r="AG160" s="172"/>
      <c r="AH160" s="172"/>
      <c r="AI160" s="172"/>
      <c r="AJ160" s="172"/>
      <c r="AK160" s="172"/>
      <c r="AL160" s="172"/>
      <c r="AM160" s="172"/>
      <c r="AN160" s="172"/>
      <c r="AO160" s="172"/>
      <c r="AP160" s="172"/>
      <c r="AQ160" s="172"/>
      <c r="AR160" s="172"/>
      <c r="AS160" s="172"/>
      <c r="AT160" s="172"/>
      <c r="AU160" s="172"/>
      <c r="AV160" s="172"/>
      <c r="AW160" s="172"/>
      <c r="AX160" s="172"/>
      <c r="AY160" s="172"/>
      <c r="AZ160" s="172"/>
      <c r="BA160" s="172"/>
      <c r="BB160" s="172"/>
      <c r="BC160" s="172"/>
      <c r="BD160" s="172"/>
      <c r="BE160" s="172"/>
      <c r="BF160" s="172"/>
      <c r="BG160" s="172"/>
      <c r="BH160" s="172"/>
      <c r="BI160" s="172"/>
      <c r="BJ160" s="172"/>
      <c r="BK160" s="172"/>
      <c r="BL160" s="172"/>
      <c r="BM160" s="175">
        <v>1</v>
      </c>
    </row>
    <row r="161" spans="1:65">
      <c r="A161" s="28"/>
      <c r="B161" s="19">
        <v>1</v>
      </c>
      <c r="C161" s="9">
        <v>2</v>
      </c>
      <c r="D161" s="23">
        <v>0.375</v>
      </c>
      <c r="E161" s="23">
        <v>0.36699999999999999</v>
      </c>
      <c r="F161" s="23">
        <v>0.38200000000000001</v>
      </c>
      <c r="G161" s="23">
        <v>0.38600000000000001</v>
      </c>
      <c r="H161" s="23">
        <v>0.378</v>
      </c>
      <c r="I161" s="176">
        <v>0.434</v>
      </c>
      <c r="J161" s="23">
        <v>0.38</v>
      </c>
      <c r="K161" s="23">
        <v>0.38</v>
      </c>
      <c r="L161" s="23">
        <v>0.37</v>
      </c>
      <c r="M161" s="23">
        <v>0.37540000000000001</v>
      </c>
      <c r="N161" s="171"/>
      <c r="O161" s="172"/>
      <c r="P161" s="172"/>
      <c r="Q161" s="172"/>
      <c r="R161" s="172"/>
      <c r="S161" s="172"/>
      <c r="T161" s="172"/>
      <c r="U161" s="172"/>
      <c r="V161" s="172"/>
      <c r="W161" s="172"/>
      <c r="X161" s="172"/>
      <c r="Y161" s="172"/>
      <c r="Z161" s="172"/>
      <c r="AA161" s="172"/>
      <c r="AB161" s="172"/>
      <c r="AC161" s="172"/>
      <c r="AD161" s="172"/>
      <c r="AE161" s="172"/>
      <c r="AF161" s="172"/>
      <c r="AG161" s="172"/>
      <c r="AH161" s="172"/>
      <c r="AI161" s="172"/>
      <c r="AJ161" s="172"/>
      <c r="AK161" s="172"/>
      <c r="AL161" s="172"/>
      <c r="AM161" s="172"/>
      <c r="AN161" s="172"/>
      <c r="AO161" s="172"/>
      <c r="AP161" s="172"/>
      <c r="AQ161" s="172"/>
      <c r="AR161" s="172"/>
      <c r="AS161" s="172"/>
      <c r="AT161" s="172"/>
      <c r="AU161" s="172"/>
      <c r="AV161" s="172"/>
      <c r="AW161" s="172"/>
      <c r="AX161" s="172"/>
      <c r="AY161" s="172"/>
      <c r="AZ161" s="172"/>
      <c r="BA161" s="172"/>
      <c r="BB161" s="172"/>
      <c r="BC161" s="172"/>
      <c r="BD161" s="172"/>
      <c r="BE161" s="172"/>
      <c r="BF161" s="172"/>
      <c r="BG161" s="172"/>
      <c r="BH161" s="172"/>
      <c r="BI161" s="172"/>
      <c r="BJ161" s="172"/>
      <c r="BK161" s="172"/>
      <c r="BL161" s="172"/>
      <c r="BM161" s="175">
        <v>19</v>
      </c>
    </row>
    <row r="162" spans="1:65">
      <c r="A162" s="28"/>
      <c r="B162" s="19">
        <v>1</v>
      </c>
      <c r="C162" s="9">
        <v>3</v>
      </c>
      <c r="D162" s="23">
        <v>0.372</v>
      </c>
      <c r="E162" s="23">
        <v>0.36299999999999999</v>
      </c>
      <c r="F162" s="23">
        <v>0.38100000000000001</v>
      </c>
      <c r="G162" s="23">
        <v>0.39</v>
      </c>
      <c r="H162" s="23">
        <v>0.38100000000000001</v>
      </c>
      <c r="I162" s="176">
        <v>0.40600000000000003</v>
      </c>
      <c r="J162" s="23">
        <v>0.37</v>
      </c>
      <c r="K162" s="23">
        <v>0.38</v>
      </c>
      <c r="L162" s="23">
        <v>0.36899999999999999</v>
      </c>
      <c r="M162" s="23">
        <v>0.37959999999999999</v>
      </c>
      <c r="N162" s="171"/>
      <c r="O162" s="172"/>
      <c r="P162" s="172"/>
      <c r="Q162" s="172"/>
      <c r="R162" s="172"/>
      <c r="S162" s="172"/>
      <c r="T162" s="172"/>
      <c r="U162" s="172"/>
      <c r="V162" s="172"/>
      <c r="W162" s="172"/>
      <c r="X162" s="172"/>
      <c r="Y162" s="172"/>
      <c r="Z162" s="172"/>
      <c r="AA162" s="172"/>
      <c r="AB162" s="172"/>
      <c r="AC162" s="172"/>
      <c r="AD162" s="172"/>
      <c r="AE162" s="172"/>
      <c r="AF162" s="172"/>
      <c r="AG162" s="172"/>
      <c r="AH162" s="172"/>
      <c r="AI162" s="172"/>
      <c r="AJ162" s="172"/>
      <c r="AK162" s="172"/>
      <c r="AL162" s="172"/>
      <c r="AM162" s="172"/>
      <c r="AN162" s="172"/>
      <c r="AO162" s="172"/>
      <c r="AP162" s="172"/>
      <c r="AQ162" s="172"/>
      <c r="AR162" s="172"/>
      <c r="AS162" s="172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172"/>
      <c r="BD162" s="172"/>
      <c r="BE162" s="172"/>
      <c r="BF162" s="172"/>
      <c r="BG162" s="172"/>
      <c r="BH162" s="172"/>
      <c r="BI162" s="172"/>
      <c r="BJ162" s="172"/>
      <c r="BK162" s="172"/>
      <c r="BL162" s="172"/>
      <c r="BM162" s="175">
        <v>16</v>
      </c>
    </row>
    <row r="163" spans="1:65">
      <c r="A163" s="28"/>
      <c r="B163" s="19">
        <v>1</v>
      </c>
      <c r="C163" s="9">
        <v>4</v>
      </c>
      <c r="D163" s="23">
        <v>0.375</v>
      </c>
      <c r="E163" s="23">
        <v>0.36399999999999999</v>
      </c>
      <c r="F163" s="23">
        <v>0.38200000000000001</v>
      </c>
      <c r="G163" s="23">
        <v>0.38800000000000001</v>
      </c>
      <c r="H163" s="23">
        <v>0.38100000000000001</v>
      </c>
      <c r="I163" s="176">
        <v>0.38800000000000001</v>
      </c>
      <c r="J163" s="23">
        <v>0.37</v>
      </c>
      <c r="K163" s="23">
        <v>0.37</v>
      </c>
      <c r="L163" s="23">
        <v>0.375</v>
      </c>
      <c r="M163" s="23">
        <v>0.37990000000000002</v>
      </c>
      <c r="N163" s="171"/>
      <c r="O163" s="172"/>
      <c r="P163" s="172"/>
      <c r="Q163" s="172"/>
      <c r="R163" s="172"/>
      <c r="S163" s="172"/>
      <c r="T163" s="172"/>
      <c r="U163" s="172"/>
      <c r="V163" s="172"/>
      <c r="W163" s="172"/>
      <c r="X163" s="172"/>
      <c r="Y163" s="172"/>
      <c r="Z163" s="172"/>
      <c r="AA163" s="172"/>
      <c r="AB163" s="172"/>
      <c r="AC163" s="172"/>
      <c r="AD163" s="172"/>
      <c r="AE163" s="172"/>
      <c r="AF163" s="172"/>
      <c r="AG163" s="172"/>
      <c r="AH163" s="172"/>
      <c r="AI163" s="172"/>
      <c r="AJ163" s="172"/>
      <c r="AK163" s="172"/>
      <c r="AL163" s="172"/>
      <c r="AM163" s="172"/>
      <c r="AN163" s="172"/>
      <c r="AO163" s="172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2"/>
      <c r="BH163" s="172"/>
      <c r="BI163" s="172"/>
      <c r="BJ163" s="172"/>
      <c r="BK163" s="172"/>
      <c r="BL163" s="172"/>
      <c r="BM163" s="175">
        <v>0.37662666666666667</v>
      </c>
    </row>
    <row r="164" spans="1:65">
      <c r="A164" s="28"/>
      <c r="B164" s="19">
        <v>1</v>
      </c>
      <c r="C164" s="9">
        <v>5</v>
      </c>
      <c r="D164" s="23">
        <v>0.378</v>
      </c>
      <c r="E164" s="23">
        <v>0.36599999999999999</v>
      </c>
      <c r="F164" s="23">
        <v>0.38600000000000001</v>
      </c>
      <c r="G164" s="23">
        <v>0.38600000000000001</v>
      </c>
      <c r="H164" s="23">
        <v>0.38</v>
      </c>
      <c r="I164" s="176">
        <v>0.38800000000000001</v>
      </c>
      <c r="J164" s="23">
        <v>0.37</v>
      </c>
      <c r="K164" s="23">
        <v>0.37</v>
      </c>
      <c r="L164" s="23">
        <v>0.37</v>
      </c>
      <c r="M164" s="23">
        <v>0.37840000000000001</v>
      </c>
      <c r="N164" s="171"/>
      <c r="O164" s="172"/>
      <c r="P164" s="172"/>
      <c r="Q164" s="172"/>
      <c r="R164" s="172"/>
      <c r="S164" s="172"/>
      <c r="T164" s="172"/>
      <c r="U164" s="172"/>
      <c r="V164" s="172"/>
      <c r="W164" s="172"/>
      <c r="X164" s="172"/>
      <c r="Y164" s="172"/>
      <c r="Z164" s="172"/>
      <c r="AA164" s="172"/>
      <c r="AB164" s="172"/>
      <c r="AC164" s="172"/>
      <c r="AD164" s="172"/>
      <c r="AE164" s="172"/>
      <c r="AF164" s="172"/>
      <c r="AG164" s="172"/>
      <c r="AH164" s="172"/>
      <c r="AI164" s="172"/>
      <c r="AJ164" s="172"/>
      <c r="AK164" s="172"/>
      <c r="AL164" s="172"/>
      <c r="AM164" s="172"/>
      <c r="AN164" s="172"/>
      <c r="AO164" s="172"/>
      <c r="AP164" s="172"/>
      <c r="AQ164" s="172"/>
      <c r="AR164" s="172"/>
      <c r="AS164" s="172"/>
      <c r="AT164" s="172"/>
      <c r="AU164" s="172"/>
      <c r="AV164" s="172"/>
      <c r="AW164" s="172"/>
      <c r="AX164" s="172"/>
      <c r="AY164" s="172"/>
      <c r="AZ164" s="172"/>
      <c r="BA164" s="172"/>
      <c r="BB164" s="172"/>
      <c r="BC164" s="172"/>
      <c r="BD164" s="172"/>
      <c r="BE164" s="172"/>
      <c r="BF164" s="172"/>
      <c r="BG164" s="172"/>
      <c r="BH164" s="172"/>
      <c r="BI164" s="172"/>
      <c r="BJ164" s="172"/>
      <c r="BK164" s="172"/>
      <c r="BL164" s="172"/>
      <c r="BM164" s="175">
        <v>16</v>
      </c>
    </row>
    <row r="165" spans="1:65">
      <c r="A165" s="28"/>
      <c r="B165" s="20" t="s">
        <v>145</v>
      </c>
      <c r="C165" s="12"/>
      <c r="D165" s="177">
        <v>0.37480000000000002</v>
      </c>
      <c r="E165" s="177">
        <v>0.36500000000000005</v>
      </c>
      <c r="F165" s="177">
        <v>0.38340000000000007</v>
      </c>
      <c r="G165" s="177">
        <v>0.38700000000000001</v>
      </c>
      <c r="H165" s="177">
        <v>0.37980000000000003</v>
      </c>
      <c r="I165" s="177">
        <v>0.40960000000000002</v>
      </c>
      <c r="J165" s="177">
        <v>0.374</v>
      </c>
      <c r="K165" s="177">
        <v>0.37600000000000006</v>
      </c>
      <c r="L165" s="177">
        <v>0.371</v>
      </c>
      <c r="M165" s="177">
        <v>0.37864000000000003</v>
      </c>
      <c r="N165" s="171"/>
      <c r="O165" s="172"/>
      <c r="P165" s="172"/>
      <c r="Q165" s="172"/>
      <c r="R165" s="172"/>
      <c r="S165" s="172"/>
      <c r="T165" s="172"/>
      <c r="U165" s="172"/>
      <c r="V165" s="172"/>
      <c r="W165" s="172"/>
      <c r="X165" s="172"/>
      <c r="Y165" s="172"/>
      <c r="Z165" s="172"/>
      <c r="AA165" s="172"/>
      <c r="AB165" s="172"/>
      <c r="AC165" s="172"/>
      <c r="AD165" s="172"/>
      <c r="AE165" s="172"/>
      <c r="AF165" s="172"/>
      <c r="AG165" s="172"/>
      <c r="AH165" s="172"/>
      <c r="AI165" s="172"/>
      <c r="AJ165" s="172"/>
      <c r="AK165" s="172"/>
      <c r="AL165" s="172"/>
      <c r="AM165" s="172"/>
      <c r="AN165" s="172"/>
      <c r="AO165" s="172"/>
      <c r="AP165" s="172"/>
      <c r="AQ165" s="172"/>
      <c r="AR165" s="172"/>
      <c r="AS165" s="172"/>
      <c r="AT165" s="172"/>
      <c r="AU165" s="172"/>
      <c r="AV165" s="172"/>
      <c r="AW165" s="172"/>
      <c r="AX165" s="172"/>
      <c r="AY165" s="172"/>
      <c r="AZ165" s="172"/>
      <c r="BA165" s="172"/>
      <c r="BB165" s="172"/>
      <c r="BC165" s="172"/>
      <c r="BD165" s="172"/>
      <c r="BE165" s="172"/>
      <c r="BF165" s="172"/>
      <c r="BG165" s="172"/>
      <c r="BH165" s="172"/>
      <c r="BI165" s="172"/>
      <c r="BJ165" s="172"/>
      <c r="BK165" s="172"/>
      <c r="BL165" s="172"/>
      <c r="BM165" s="53"/>
    </row>
    <row r="166" spans="1:65">
      <c r="A166" s="28"/>
      <c r="B166" s="3" t="s">
        <v>146</v>
      </c>
      <c r="C166" s="27"/>
      <c r="D166" s="23">
        <v>0.375</v>
      </c>
      <c r="E166" s="23">
        <v>0.36499999999999999</v>
      </c>
      <c r="F166" s="23">
        <v>0.38200000000000001</v>
      </c>
      <c r="G166" s="23">
        <v>0.38600000000000001</v>
      </c>
      <c r="H166" s="23">
        <v>0.38</v>
      </c>
      <c r="I166" s="23">
        <v>0.40600000000000003</v>
      </c>
      <c r="J166" s="23">
        <v>0.37</v>
      </c>
      <c r="K166" s="23">
        <v>0.38</v>
      </c>
      <c r="L166" s="23">
        <v>0.37</v>
      </c>
      <c r="M166" s="23">
        <v>0.37959999999999999</v>
      </c>
      <c r="N166" s="171"/>
      <c r="O166" s="172"/>
      <c r="P166" s="172"/>
      <c r="Q166" s="172"/>
      <c r="R166" s="172"/>
      <c r="S166" s="172"/>
      <c r="T166" s="172"/>
      <c r="U166" s="172"/>
      <c r="V166" s="172"/>
      <c r="W166" s="172"/>
      <c r="X166" s="172"/>
      <c r="Y166" s="172"/>
      <c r="Z166" s="172"/>
      <c r="AA166" s="172"/>
      <c r="AB166" s="172"/>
      <c r="AC166" s="172"/>
      <c r="AD166" s="172"/>
      <c r="AE166" s="172"/>
      <c r="AF166" s="172"/>
      <c r="AG166" s="172"/>
      <c r="AH166" s="172"/>
      <c r="AI166" s="172"/>
      <c r="AJ166" s="172"/>
      <c r="AK166" s="172"/>
      <c r="AL166" s="172"/>
      <c r="AM166" s="172"/>
      <c r="AN166" s="172"/>
      <c r="AO166" s="172"/>
      <c r="AP166" s="172"/>
      <c r="AQ166" s="172"/>
      <c r="AR166" s="172"/>
      <c r="AS166" s="172"/>
      <c r="AT166" s="172"/>
      <c r="AU166" s="172"/>
      <c r="AV166" s="172"/>
      <c r="AW166" s="172"/>
      <c r="AX166" s="172"/>
      <c r="AY166" s="172"/>
      <c r="AZ166" s="172"/>
      <c r="BA166" s="172"/>
      <c r="BB166" s="172"/>
      <c r="BC166" s="172"/>
      <c r="BD166" s="172"/>
      <c r="BE166" s="172"/>
      <c r="BF166" s="172"/>
      <c r="BG166" s="172"/>
      <c r="BH166" s="172"/>
      <c r="BI166" s="172"/>
      <c r="BJ166" s="172"/>
      <c r="BK166" s="172"/>
      <c r="BL166" s="172"/>
      <c r="BM166" s="53"/>
    </row>
    <row r="167" spans="1:65">
      <c r="A167" s="28"/>
      <c r="B167" s="3" t="s">
        <v>147</v>
      </c>
      <c r="C167" s="27"/>
      <c r="D167" s="23">
        <v>2.1679483388678819E-3</v>
      </c>
      <c r="E167" s="23">
        <v>1.581138830084191E-3</v>
      </c>
      <c r="F167" s="23">
        <v>2.4083189157584613E-3</v>
      </c>
      <c r="G167" s="23">
        <v>2.0000000000000018E-3</v>
      </c>
      <c r="H167" s="23">
        <v>1.3038404810405309E-3</v>
      </c>
      <c r="I167" s="23">
        <v>2.260088493842663E-2</v>
      </c>
      <c r="J167" s="23">
        <v>5.4772255750516665E-3</v>
      </c>
      <c r="K167" s="23">
        <v>5.4772255750516665E-3</v>
      </c>
      <c r="L167" s="23">
        <v>2.345207879911717E-3</v>
      </c>
      <c r="M167" s="23">
        <v>1.9138965489283886E-3</v>
      </c>
      <c r="N167" s="171"/>
      <c r="O167" s="172"/>
      <c r="P167" s="172"/>
      <c r="Q167" s="172"/>
      <c r="R167" s="172"/>
      <c r="S167" s="172"/>
      <c r="T167" s="172"/>
      <c r="U167" s="172"/>
      <c r="V167" s="172"/>
      <c r="W167" s="172"/>
      <c r="X167" s="172"/>
      <c r="Y167" s="172"/>
      <c r="Z167" s="172"/>
      <c r="AA167" s="172"/>
      <c r="AB167" s="172"/>
      <c r="AC167" s="172"/>
      <c r="AD167" s="172"/>
      <c r="AE167" s="172"/>
      <c r="AF167" s="172"/>
      <c r="AG167" s="172"/>
      <c r="AH167" s="172"/>
      <c r="AI167" s="172"/>
      <c r="AJ167" s="172"/>
      <c r="AK167" s="172"/>
      <c r="AL167" s="172"/>
      <c r="AM167" s="172"/>
      <c r="AN167" s="172"/>
      <c r="AO167" s="172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172"/>
      <c r="BD167" s="172"/>
      <c r="BE167" s="172"/>
      <c r="BF167" s="172"/>
      <c r="BG167" s="172"/>
      <c r="BH167" s="172"/>
      <c r="BI167" s="172"/>
      <c r="BJ167" s="172"/>
      <c r="BK167" s="172"/>
      <c r="BL167" s="172"/>
      <c r="BM167" s="53"/>
    </row>
    <row r="168" spans="1:65">
      <c r="A168" s="28"/>
      <c r="B168" s="3" t="s">
        <v>61</v>
      </c>
      <c r="C168" s="27"/>
      <c r="D168" s="13">
        <v>5.7842805199249782E-3</v>
      </c>
      <c r="E168" s="13">
        <v>4.3318872057101117E-3</v>
      </c>
      <c r="F168" s="13">
        <v>6.281478653517112E-3</v>
      </c>
      <c r="G168" s="13">
        <v>5.1679586563307539E-3</v>
      </c>
      <c r="H168" s="13">
        <v>3.4329659848355209E-3</v>
      </c>
      <c r="I168" s="13">
        <v>5.5177941744205636E-2</v>
      </c>
      <c r="J168" s="13">
        <v>1.4644988168587343E-2</v>
      </c>
      <c r="K168" s="13">
        <v>1.4567089295350175E-2</v>
      </c>
      <c r="L168" s="13">
        <v>6.3213150401933071E-3</v>
      </c>
      <c r="M168" s="13">
        <v>5.0546602285241613E-3</v>
      </c>
      <c r="N168" s="9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52"/>
    </row>
    <row r="169" spans="1:65">
      <c r="A169" s="28"/>
      <c r="B169" s="3" t="s">
        <v>148</v>
      </c>
      <c r="C169" s="27"/>
      <c r="D169" s="13">
        <v>-4.8500725740785455E-3</v>
      </c>
      <c r="E169" s="13">
        <v>-3.0870534924062554E-2</v>
      </c>
      <c r="F169" s="13">
        <v>1.7984210712642223E-2</v>
      </c>
      <c r="G169" s="13">
        <v>2.7542747902432163E-2</v>
      </c>
      <c r="H169" s="13">
        <v>8.4256735228520618E-3</v>
      </c>
      <c r="I169" s="13">
        <v>8.7549120260558722E-2</v>
      </c>
      <c r="J169" s="13">
        <v>-6.9741919495875937E-3</v>
      </c>
      <c r="K169" s="13">
        <v>-1.6638935108151953E-3</v>
      </c>
      <c r="L169" s="13">
        <v>-1.4939639607745914E-2</v>
      </c>
      <c r="M169" s="13">
        <v>5.3457004283641307E-3</v>
      </c>
      <c r="N169" s="9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52"/>
    </row>
    <row r="170" spans="1:65">
      <c r="A170" s="28"/>
      <c r="B170" s="44" t="s">
        <v>149</v>
      </c>
      <c r="C170" s="45"/>
      <c r="D170" s="43">
        <v>0.36</v>
      </c>
      <c r="E170" s="43">
        <v>1.77</v>
      </c>
      <c r="F170" s="43">
        <v>0.87</v>
      </c>
      <c r="G170" s="43">
        <v>1.39</v>
      </c>
      <c r="H170" s="43">
        <v>0.36</v>
      </c>
      <c r="I170" s="43">
        <v>4.63</v>
      </c>
      <c r="J170" s="43">
        <v>0.48</v>
      </c>
      <c r="K170" s="43">
        <v>0.19</v>
      </c>
      <c r="L170" s="43">
        <v>0.91</v>
      </c>
      <c r="M170" s="43">
        <v>0.19</v>
      </c>
      <c r="N170" s="9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52"/>
    </row>
    <row r="171" spans="1:65">
      <c r="B171" s="29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BM171" s="52"/>
    </row>
    <row r="172" spans="1:65">
      <c r="BM172" s="52"/>
    </row>
    <row r="173" spans="1:65">
      <c r="BM173" s="52"/>
    </row>
    <row r="174" spans="1:65">
      <c r="BM174" s="52"/>
    </row>
    <row r="175" spans="1:65">
      <c r="BM175" s="52"/>
    </row>
    <row r="176" spans="1:65">
      <c r="BM176" s="52"/>
    </row>
    <row r="177" spans="65:65">
      <c r="BM177" s="52"/>
    </row>
    <row r="178" spans="65:65">
      <c r="BM178" s="52"/>
    </row>
    <row r="179" spans="65:65">
      <c r="BM179" s="52"/>
    </row>
    <row r="180" spans="65:65">
      <c r="BM180" s="52"/>
    </row>
    <row r="181" spans="65:65">
      <c r="BM181" s="52"/>
    </row>
    <row r="182" spans="65:65">
      <c r="BM182" s="52"/>
    </row>
    <row r="183" spans="65:65">
      <c r="BM183" s="52"/>
    </row>
    <row r="184" spans="65:65">
      <c r="BM184" s="52"/>
    </row>
    <row r="185" spans="65:65">
      <c r="BM185" s="52"/>
    </row>
    <row r="186" spans="65:65">
      <c r="BM186" s="52"/>
    </row>
    <row r="187" spans="65:65">
      <c r="BM187" s="52"/>
    </row>
    <row r="188" spans="65:65">
      <c r="BM188" s="52"/>
    </row>
    <row r="189" spans="65:65">
      <c r="BM189" s="52"/>
    </row>
    <row r="190" spans="65:65">
      <c r="BM190" s="52"/>
    </row>
    <row r="191" spans="65:65">
      <c r="BM191" s="52"/>
    </row>
    <row r="192" spans="65:65">
      <c r="BM192" s="52"/>
    </row>
    <row r="193" spans="65:65">
      <c r="BM193" s="52"/>
    </row>
    <row r="194" spans="65:65">
      <c r="BM194" s="52"/>
    </row>
    <row r="195" spans="65:65">
      <c r="BM195" s="52"/>
    </row>
    <row r="196" spans="65:65">
      <c r="BM196" s="52"/>
    </row>
    <row r="197" spans="65:65">
      <c r="BM197" s="52"/>
    </row>
    <row r="198" spans="65:65">
      <c r="BM198" s="52"/>
    </row>
    <row r="199" spans="65:65">
      <c r="BM199" s="52"/>
    </row>
    <row r="200" spans="65:65">
      <c r="BM200" s="52"/>
    </row>
    <row r="201" spans="65:65">
      <c r="BM201" s="52"/>
    </row>
    <row r="202" spans="65:65">
      <c r="BM202" s="52"/>
    </row>
    <row r="203" spans="65:65">
      <c r="BM203" s="52"/>
    </row>
    <row r="204" spans="65:65">
      <c r="BM204" s="52"/>
    </row>
    <row r="205" spans="65:65">
      <c r="BM205" s="52"/>
    </row>
    <row r="206" spans="65:65">
      <c r="BM206" s="52"/>
    </row>
    <row r="207" spans="65:65">
      <c r="BM207" s="52"/>
    </row>
    <row r="208" spans="65:65">
      <c r="BM208" s="52"/>
    </row>
    <row r="209" spans="65:65">
      <c r="BM209" s="52"/>
    </row>
    <row r="210" spans="65:65">
      <c r="BM210" s="52"/>
    </row>
    <row r="211" spans="65:65">
      <c r="BM211" s="52"/>
    </row>
    <row r="212" spans="65:65">
      <c r="BM212" s="52"/>
    </row>
    <row r="213" spans="65:65">
      <c r="BM213" s="52"/>
    </row>
    <row r="214" spans="65:65">
      <c r="BM214" s="52"/>
    </row>
    <row r="215" spans="65:65">
      <c r="BM215" s="52"/>
    </row>
    <row r="216" spans="65:65">
      <c r="BM216" s="52"/>
    </row>
    <row r="217" spans="65:65">
      <c r="BM217" s="52"/>
    </row>
    <row r="218" spans="65:65">
      <c r="BM218" s="52"/>
    </row>
    <row r="219" spans="65:65">
      <c r="BM219" s="52"/>
    </row>
    <row r="220" spans="65:65">
      <c r="BM220" s="52"/>
    </row>
    <row r="221" spans="65:65">
      <c r="BM221" s="53"/>
    </row>
    <row r="222" spans="65:65">
      <c r="BM222" s="54"/>
    </row>
    <row r="223" spans="65:65">
      <c r="BM223" s="54"/>
    </row>
    <row r="224" spans="65:65">
      <c r="BM224" s="54"/>
    </row>
    <row r="225" spans="65:65">
      <c r="BM225" s="54"/>
    </row>
    <row r="226" spans="65:65">
      <c r="BM226" s="54"/>
    </row>
    <row r="227" spans="65:65">
      <c r="BM227" s="54"/>
    </row>
    <row r="228" spans="65:65">
      <c r="BM228" s="54"/>
    </row>
    <row r="229" spans="65:65">
      <c r="BM229" s="54"/>
    </row>
    <row r="230" spans="65:65">
      <c r="BM230" s="54"/>
    </row>
    <row r="231" spans="65:65">
      <c r="BM231" s="54"/>
    </row>
    <row r="232" spans="65:65">
      <c r="BM232" s="54"/>
    </row>
    <row r="233" spans="65:65">
      <c r="BM233" s="54"/>
    </row>
    <row r="234" spans="65:65">
      <c r="BM234" s="54"/>
    </row>
    <row r="235" spans="65:65">
      <c r="BM235" s="54"/>
    </row>
    <row r="236" spans="65:65">
      <c r="BM236" s="54"/>
    </row>
    <row r="237" spans="65:65">
      <c r="BM237" s="54"/>
    </row>
    <row r="238" spans="65:65">
      <c r="BM238" s="54"/>
    </row>
    <row r="239" spans="65:65">
      <c r="BM239" s="54"/>
    </row>
    <row r="240" spans="65:65">
      <c r="BM240" s="54"/>
    </row>
    <row r="241" spans="65:65">
      <c r="BM241" s="54"/>
    </row>
    <row r="242" spans="65:65">
      <c r="BM242" s="54"/>
    </row>
    <row r="243" spans="65:65">
      <c r="BM243" s="54"/>
    </row>
    <row r="244" spans="65:65">
      <c r="BM244" s="54"/>
    </row>
    <row r="245" spans="65:65">
      <c r="BM245" s="54"/>
    </row>
    <row r="246" spans="65:65">
      <c r="BM246" s="54"/>
    </row>
    <row r="247" spans="65:65">
      <c r="BM247" s="54"/>
    </row>
    <row r="248" spans="65:65">
      <c r="BM248" s="54"/>
    </row>
    <row r="249" spans="65:65">
      <c r="BM249" s="54"/>
    </row>
    <row r="250" spans="65:65">
      <c r="BM250" s="54"/>
    </row>
    <row r="251" spans="65:65">
      <c r="BM251" s="54"/>
    </row>
    <row r="252" spans="65:65">
      <c r="BM252" s="54"/>
    </row>
    <row r="253" spans="65:65">
      <c r="BM253" s="54"/>
    </row>
    <row r="254" spans="65:65">
      <c r="BM254" s="54"/>
    </row>
    <row r="255" spans="65:65">
      <c r="BM255" s="54"/>
    </row>
  </sheetData>
  <dataConsolidate/>
  <conditionalFormatting sqref="B6:D10 B23:M27 B41:M45 B58:M62 B75:M79 B92:M96 B109:L113 B126:D130 B143:M147 B160:M164">
    <cfRule type="expression" dxfId="14" priority="30">
      <formula>AND($B6&lt;&gt;$B5,NOT(ISBLANK(INDIRECT(Anlyt_LabRefThisCol))))</formula>
    </cfRule>
  </conditionalFormatting>
  <conditionalFormatting sqref="C2:D16 C19:M33 C37:M51 C54:M68 C71:M85 C88:M102 C105:L119 C122:D136 C139:M153 C156:M170">
    <cfRule type="expression" dxfId="13" priority="28" stopIfTrue="1">
      <formula>AND(ISBLANK(INDIRECT(Anlyt_LabRefLastCol)),ISBLANK(INDIRECT(Anlyt_LabRefThisCol)))</formula>
    </cfRule>
    <cfRule type="expression" dxfId="12" priority="29">
      <formula>ISBLANK(INDIRECT(Anlyt_LabRefThisCol))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3E803-CCF2-4E95-B48C-750568CA4A16}">
  <sheetPr codeName="Sheet12"/>
  <dimension ref="A1:BN101"/>
  <sheetViews>
    <sheetView zoomScale="115" zoomScaleNormal="11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6" width="11.28515625" style="2" bestFit="1" customWidth="1"/>
    <col min="7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8">
      <c r="B1" s="8" t="s">
        <v>210</v>
      </c>
      <c r="BM1" s="26" t="s">
        <v>153</v>
      </c>
    </row>
    <row r="2" spans="1:66" ht="18">
      <c r="A2" s="24" t="s">
        <v>195</v>
      </c>
      <c r="B2" s="18" t="s">
        <v>79</v>
      </c>
      <c r="C2" s="15" t="s">
        <v>80</v>
      </c>
      <c r="D2" s="16" t="s">
        <v>127</v>
      </c>
      <c r="E2" s="17" t="s">
        <v>127</v>
      </c>
      <c r="F2" s="17" t="s">
        <v>127</v>
      </c>
      <c r="G2" s="9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128</v>
      </c>
      <c r="C3" s="9" t="s">
        <v>128</v>
      </c>
      <c r="D3" s="91" t="s">
        <v>132</v>
      </c>
      <c r="E3" s="92" t="s">
        <v>134</v>
      </c>
      <c r="F3" s="92" t="s">
        <v>135</v>
      </c>
      <c r="G3" s="9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158</v>
      </c>
      <c r="E4" s="11" t="s">
        <v>158</v>
      </c>
      <c r="F4" s="11" t="s">
        <v>72</v>
      </c>
      <c r="G4" s="9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9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2.54</v>
      </c>
      <c r="E6" s="21">
        <v>2.34</v>
      </c>
      <c r="F6" s="21">
        <v>2.92</v>
      </c>
      <c r="G6" s="9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2.5</v>
      </c>
      <c r="E7" s="11">
        <v>2.31</v>
      </c>
      <c r="F7" s="11">
        <v>2.79</v>
      </c>
      <c r="G7" s="9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5</v>
      </c>
    </row>
    <row r="8" spans="1:66">
      <c r="A8" s="28"/>
      <c r="B8" s="19">
        <v>1</v>
      </c>
      <c r="C8" s="9">
        <v>3</v>
      </c>
      <c r="D8" s="11">
        <v>2.48</v>
      </c>
      <c r="E8" s="11">
        <v>2.2200000000000002</v>
      </c>
      <c r="F8" s="11">
        <v>2.81</v>
      </c>
      <c r="G8" s="9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2.57</v>
      </c>
      <c r="E9" s="11">
        <v>2.25</v>
      </c>
      <c r="F9" s="11">
        <v>2.77</v>
      </c>
      <c r="G9" s="9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2.5433333333333299</v>
      </c>
      <c r="BN9" s="26"/>
    </row>
    <row r="10" spans="1:66">
      <c r="A10" s="28"/>
      <c r="B10" s="19">
        <v>1</v>
      </c>
      <c r="C10" s="9">
        <v>5</v>
      </c>
      <c r="D10" s="11">
        <v>2.56</v>
      </c>
      <c r="E10" s="11">
        <v>2.3199999999999998</v>
      </c>
      <c r="F10" s="11">
        <v>2.77</v>
      </c>
      <c r="G10" s="9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11</v>
      </c>
    </row>
    <row r="11" spans="1:66">
      <c r="A11" s="28"/>
      <c r="B11" s="20" t="s">
        <v>145</v>
      </c>
      <c r="C11" s="12"/>
      <c r="D11" s="22">
        <v>2.5300000000000002</v>
      </c>
      <c r="E11" s="22">
        <v>2.2880000000000003</v>
      </c>
      <c r="F11" s="22">
        <v>2.8119999999999998</v>
      </c>
      <c r="G11" s="9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3" t="s">
        <v>146</v>
      </c>
      <c r="C12" s="27"/>
      <c r="D12" s="11">
        <v>2.54</v>
      </c>
      <c r="E12" s="11">
        <v>2.31</v>
      </c>
      <c r="F12" s="11">
        <v>2.79</v>
      </c>
      <c r="G12" s="9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147</v>
      </c>
      <c r="C13" s="27"/>
      <c r="D13" s="23">
        <v>3.8729833462074141E-2</v>
      </c>
      <c r="E13" s="23">
        <v>5.0695167422546185E-2</v>
      </c>
      <c r="F13" s="23">
        <v>6.2609903369994072E-2</v>
      </c>
      <c r="G13" s="9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61</v>
      </c>
      <c r="C14" s="27"/>
      <c r="D14" s="13">
        <v>1.5308234569989778E-2</v>
      </c>
      <c r="E14" s="13">
        <v>2.2156978768595358E-2</v>
      </c>
      <c r="F14" s="13">
        <v>2.2265257243952372E-2</v>
      </c>
      <c r="G14" s="9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148</v>
      </c>
      <c r="C15" s="27"/>
      <c r="D15" s="13">
        <v>-5.2424639580588295E-3</v>
      </c>
      <c r="E15" s="13">
        <v>-0.10039318479685322</v>
      </c>
      <c r="F15" s="13">
        <v>0.10563564875491616</v>
      </c>
      <c r="G15" s="9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44" t="s">
        <v>149</v>
      </c>
      <c r="C16" s="45"/>
      <c r="D16" s="43">
        <v>0</v>
      </c>
      <c r="E16" s="43">
        <v>0.67</v>
      </c>
      <c r="F16" s="43">
        <v>0.79</v>
      </c>
      <c r="G16" s="9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2:65">
      <c r="B17" s="29"/>
      <c r="C17" s="20"/>
      <c r="D17" s="20"/>
      <c r="E17" s="20"/>
      <c r="F17" s="20"/>
      <c r="BM17" s="52"/>
    </row>
    <row r="18" spans="2:65">
      <c r="BM18" s="52"/>
    </row>
    <row r="19" spans="2:65">
      <c r="BM19" s="52"/>
    </row>
    <row r="20" spans="2:65">
      <c r="BM20" s="52"/>
    </row>
    <row r="21" spans="2:65">
      <c r="BM21" s="52"/>
    </row>
    <row r="22" spans="2:65">
      <c r="BM22" s="52"/>
    </row>
    <row r="23" spans="2:65">
      <c r="BM23" s="52"/>
    </row>
    <row r="24" spans="2:65">
      <c r="BM24" s="52"/>
    </row>
    <row r="25" spans="2:65">
      <c r="BM25" s="52"/>
    </row>
    <row r="26" spans="2:65">
      <c r="BM26" s="52"/>
    </row>
    <row r="27" spans="2:65">
      <c r="BM27" s="52"/>
    </row>
    <row r="28" spans="2:65">
      <c r="BM28" s="52"/>
    </row>
    <row r="29" spans="2:65">
      <c r="BM29" s="52"/>
    </row>
    <row r="30" spans="2:65">
      <c r="BM30" s="52"/>
    </row>
    <row r="31" spans="2:65">
      <c r="BM31" s="52"/>
    </row>
    <row r="32" spans="2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F10">
    <cfRule type="expression" dxfId="11" priority="3">
      <formula>AND($B6&lt;&gt;$B5,NOT(ISBLANK(INDIRECT(Anlyt_LabRefThisCol))))</formula>
    </cfRule>
  </conditionalFormatting>
  <conditionalFormatting sqref="C2:F16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9A5FA-913B-4584-BAC3-B1EA0F0871DA}">
  <sheetPr codeName="Sheet13"/>
  <dimension ref="A1:BN153"/>
  <sheetViews>
    <sheetView zoomScale="115" zoomScaleNormal="11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211</v>
      </c>
      <c r="BM1" s="26" t="s">
        <v>43</v>
      </c>
    </row>
    <row r="2" spans="1:66" ht="15">
      <c r="A2" s="24" t="s">
        <v>78</v>
      </c>
      <c r="B2" s="18" t="s">
        <v>79</v>
      </c>
      <c r="C2" s="15" t="s">
        <v>80</v>
      </c>
      <c r="D2" s="16" t="s">
        <v>127</v>
      </c>
      <c r="E2" s="17" t="s">
        <v>127</v>
      </c>
      <c r="F2" s="17" t="s">
        <v>127</v>
      </c>
      <c r="G2" s="17" t="s">
        <v>127</v>
      </c>
      <c r="H2" s="17" t="s">
        <v>127</v>
      </c>
      <c r="I2" s="17" t="s">
        <v>127</v>
      </c>
      <c r="J2" s="17" t="s">
        <v>127</v>
      </c>
      <c r="K2" s="17" t="s">
        <v>127</v>
      </c>
      <c r="L2" s="17" t="s">
        <v>127</v>
      </c>
      <c r="M2" s="17" t="s">
        <v>127</v>
      </c>
      <c r="N2" s="9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128</v>
      </c>
      <c r="C3" s="9" t="s">
        <v>128</v>
      </c>
      <c r="D3" s="91" t="s">
        <v>129</v>
      </c>
      <c r="E3" s="92" t="s">
        <v>130</v>
      </c>
      <c r="F3" s="92" t="s">
        <v>131</v>
      </c>
      <c r="G3" s="92" t="s">
        <v>132</v>
      </c>
      <c r="H3" s="92" t="s">
        <v>133</v>
      </c>
      <c r="I3" s="92" t="s">
        <v>134</v>
      </c>
      <c r="J3" s="92" t="s">
        <v>135</v>
      </c>
      <c r="K3" s="92" t="s">
        <v>136</v>
      </c>
      <c r="L3" s="92" t="s">
        <v>137</v>
      </c>
      <c r="M3" s="92" t="s">
        <v>138</v>
      </c>
      <c r="N3" s="9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73</v>
      </c>
      <c r="E4" s="11" t="s">
        <v>73</v>
      </c>
      <c r="F4" s="11" t="s">
        <v>73</v>
      </c>
      <c r="G4" s="11" t="s">
        <v>73</v>
      </c>
      <c r="H4" s="11" t="s">
        <v>73</v>
      </c>
      <c r="I4" s="11" t="s">
        <v>73</v>
      </c>
      <c r="J4" s="11" t="s">
        <v>73</v>
      </c>
      <c r="K4" s="11" t="s">
        <v>73</v>
      </c>
      <c r="L4" s="11" t="s">
        <v>73</v>
      </c>
      <c r="M4" s="11" t="s">
        <v>73</v>
      </c>
      <c r="N4" s="9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9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73">
        <v>0.52</v>
      </c>
      <c r="E6" s="173">
        <v>0.56000000000000005</v>
      </c>
      <c r="F6" s="173">
        <v>0.54</v>
      </c>
      <c r="G6" s="173">
        <v>0.56000000000000005</v>
      </c>
      <c r="H6" s="173">
        <v>0.59</v>
      </c>
      <c r="I6" s="174">
        <v>0.5</v>
      </c>
      <c r="J6" s="173">
        <v>0.55000000000000004</v>
      </c>
      <c r="K6" s="173">
        <v>0.53</v>
      </c>
      <c r="L6" s="173">
        <v>0.56999999999999995</v>
      </c>
      <c r="M6" s="173">
        <v>0.54</v>
      </c>
      <c r="N6" s="171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5">
        <v>1</v>
      </c>
    </row>
    <row r="7" spans="1:66">
      <c r="A7" s="28"/>
      <c r="B7" s="19">
        <v>1</v>
      </c>
      <c r="C7" s="9">
        <v>2</v>
      </c>
      <c r="D7" s="23">
        <v>0.53</v>
      </c>
      <c r="E7" s="23">
        <v>0.56999999999999995</v>
      </c>
      <c r="F7" s="23">
        <v>0.53</v>
      </c>
      <c r="G7" s="23">
        <v>0.56000000000000005</v>
      </c>
      <c r="H7" s="23">
        <v>0.57999999999999996</v>
      </c>
      <c r="I7" s="176">
        <v>0.5</v>
      </c>
      <c r="J7" s="23">
        <v>0.58499999999999996</v>
      </c>
      <c r="K7" s="23">
        <v>0.55000000000000004</v>
      </c>
      <c r="L7" s="23">
        <v>0.56999999999999995</v>
      </c>
      <c r="M7" s="23">
        <v>0.53</v>
      </c>
      <c r="N7" s="171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5" t="e">
        <v>#N/A</v>
      </c>
    </row>
    <row r="8" spans="1:66">
      <c r="A8" s="28"/>
      <c r="B8" s="19">
        <v>1</v>
      </c>
      <c r="C8" s="9">
        <v>3</v>
      </c>
      <c r="D8" s="23">
        <v>0.52</v>
      </c>
      <c r="E8" s="23">
        <v>0.56000000000000005</v>
      </c>
      <c r="F8" s="23">
        <v>0.54</v>
      </c>
      <c r="G8" s="23">
        <v>0.56000000000000005</v>
      </c>
      <c r="H8" s="23">
        <v>0.57999999999999996</v>
      </c>
      <c r="I8" s="176">
        <v>0.6</v>
      </c>
      <c r="J8" s="23">
        <v>0.57299999999999995</v>
      </c>
      <c r="K8" s="23">
        <v>0.53</v>
      </c>
      <c r="L8" s="23">
        <v>0.57999999999999996</v>
      </c>
      <c r="M8" s="23">
        <v>0.53</v>
      </c>
      <c r="N8" s="171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5">
        <v>16</v>
      </c>
    </row>
    <row r="9" spans="1:66">
      <c r="A9" s="28"/>
      <c r="B9" s="19">
        <v>1</v>
      </c>
      <c r="C9" s="9">
        <v>4</v>
      </c>
      <c r="D9" s="23">
        <v>0.52</v>
      </c>
      <c r="E9" s="23">
        <v>0.57999999999999996</v>
      </c>
      <c r="F9" s="23">
        <v>0.54</v>
      </c>
      <c r="G9" s="23">
        <v>0.56000000000000005</v>
      </c>
      <c r="H9" s="23">
        <v>0.59</v>
      </c>
      <c r="I9" s="176">
        <v>0.6</v>
      </c>
      <c r="J9" s="23">
        <v>0.57799999999999996</v>
      </c>
      <c r="K9" s="23">
        <v>0.54</v>
      </c>
      <c r="L9" s="23">
        <v>0.56999999999999995</v>
      </c>
      <c r="M9" s="23">
        <v>0.53</v>
      </c>
      <c r="N9" s="171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5">
        <v>0.55291111111111113</v>
      </c>
      <c r="BN9" s="26"/>
    </row>
    <row r="10" spans="1:66">
      <c r="A10" s="28"/>
      <c r="B10" s="19">
        <v>1</v>
      </c>
      <c r="C10" s="9">
        <v>5</v>
      </c>
      <c r="D10" s="23">
        <v>0.52</v>
      </c>
      <c r="E10" s="23">
        <v>0.56999999999999995</v>
      </c>
      <c r="F10" s="23">
        <v>0.54</v>
      </c>
      <c r="G10" s="23">
        <v>0.54</v>
      </c>
      <c r="H10" s="23">
        <v>0.57999999999999996</v>
      </c>
      <c r="I10" s="176">
        <v>0.6</v>
      </c>
      <c r="J10" s="23">
        <v>0.58499999999999996</v>
      </c>
      <c r="K10" s="23">
        <v>0.5</v>
      </c>
      <c r="L10" s="23">
        <v>0.56999999999999995</v>
      </c>
      <c r="M10" s="23">
        <v>0.53</v>
      </c>
      <c r="N10" s="171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5">
        <v>18</v>
      </c>
    </row>
    <row r="11" spans="1:66">
      <c r="A11" s="28"/>
      <c r="B11" s="20" t="s">
        <v>145</v>
      </c>
      <c r="C11" s="12"/>
      <c r="D11" s="177">
        <v>0.52200000000000002</v>
      </c>
      <c r="E11" s="177">
        <v>0.56799999999999995</v>
      </c>
      <c r="F11" s="177">
        <v>0.53800000000000003</v>
      </c>
      <c r="G11" s="177">
        <v>0.55600000000000005</v>
      </c>
      <c r="H11" s="177">
        <v>0.58399999999999996</v>
      </c>
      <c r="I11" s="177">
        <v>0.56000000000000005</v>
      </c>
      <c r="J11" s="177">
        <v>0.57420000000000004</v>
      </c>
      <c r="K11" s="177">
        <v>0.53</v>
      </c>
      <c r="L11" s="177">
        <v>0.57199999999999984</v>
      </c>
      <c r="M11" s="177">
        <v>0.53200000000000003</v>
      </c>
      <c r="N11" s="171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53"/>
    </row>
    <row r="12" spans="1:66">
      <c r="A12" s="28"/>
      <c r="B12" s="3" t="s">
        <v>146</v>
      </c>
      <c r="C12" s="27"/>
      <c r="D12" s="23">
        <v>0.52</v>
      </c>
      <c r="E12" s="23">
        <v>0.56999999999999995</v>
      </c>
      <c r="F12" s="23">
        <v>0.54</v>
      </c>
      <c r="G12" s="23">
        <v>0.56000000000000005</v>
      </c>
      <c r="H12" s="23">
        <v>0.57999999999999996</v>
      </c>
      <c r="I12" s="23">
        <v>0.6</v>
      </c>
      <c r="J12" s="23">
        <v>0.57799999999999996</v>
      </c>
      <c r="K12" s="23">
        <v>0.53</v>
      </c>
      <c r="L12" s="23">
        <v>0.56999999999999995</v>
      </c>
      <c r="M12" s="23">
        <v>0.53</v>
      </c>
      <c r="N12" s="171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53"/>
    </row>
    <row r="13" spans="1:66">
      <c r="A13" s="28"/>
      <c r="B13" s="3" t="s">
        <v>147</v>
      </c>
      <c r="C13" s="27"/>
      <c r="D13" s="23">
        <v>4.4721359549995832E-3</v>
      </c>
      <c r="E13" s="23">
        <v>8.3666002653407096E-3</v>
      </c>
      <c r="F13" s="23">
        <v>4.4721359549995832E-3</v>
      </c>
      <c r="G13" s="23">
        <v>8.9442719099991682E-3</v>
      </c>
      <c r="H13" s="23">
        <v>5.4772255750516656E-3</v>
      </c>
      <c r="I13" s="23">
        <v>5.4772255750516599E-2</v>
      </c>
      <c r="J13" s="23">
        <v>1.4446452851824873E-2</v>
      </c>
      <c r="K13" s="23">
        <v>1.8708286933869722E-2</v>
      </c>
      <c r="L13" s="23">
        <v>4.4721359549995841E-3</v>
      </c>
      <c r="M13" s="23">
        <v>4.4721359549995832E-3</v>
      </c>
      <c r="N13" s="171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53"/>
    </row>
    <row r="14" spans="1:66">
      <c r="A14" s="28"/>
      <c r="B14" s="3" t="s">
        <v>61</v>
      </c>
      <c r="C14" s="27"/>
      <c r="D14" s="13">
        <v>8.567310258619891E-3</v>
      </c>
      <c r="E14" s="13">
        <v>1.4729930044613926E-2</v>
      </c>
      <c r="F14" s="13">
        <v>8.3125203624527556E-3</v>
      </c>
      <c r="G14" s="13">
        <v>1.608681998201289E-2</v>
      </c>
      <c r="H14" s="13">
        <v>9.3788109161843589E-3</v>
      </c>
      <c r="I14" s="13">
        <v>9.7807599554493918E-2</v>
      </c>
      <c r="J14" s="13">
        <v>2.5159270031042968E-2</v>
      </c>
      <c r="K14" s="13">
        <v>3.5298654592207018E-2</v>
      </c>
      <c r="L14" s="13">
        <v>7.8184195017475273E-3</v>
      </c>
      <c r="M14" s="13">
        <v>8.4062705921044787E-3</v>
      </c>
      <c r="N14" s="9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148</v>
      </c>
      <c r="C15" s="27"/>
      <c r="D15" s="13">
        <v>-5.5906113098348142E-2</v>
      </c>
      <c r="E15" s="13">
        <v>2.7289899923636396E-2</v>
      </c>
      <c r="F15" s="13">
        <v>-2.6968369438527318E-2</v>
      </c>
      <c r="G15" s="13">
        <v>5.5865921787709993E-3</v>
      </c>
      <c r="H15" s="13">
        <v>5.6227643583457221E-2</v>
      </c>
      <c r="I15" s="13">
        <v>1.2821028093726206E-2</v>
      </c>
      <c r="J15" s="13">
        <v>3.8503275591817099E-2</v>
      </c>
      <c r="K15" s="13">
        <v>-4.143724126843773E-2</v>
      </c>
      <c r="L15" s="13">
        <v>3.452433583859138E-2</v>
      </c>
      <c r="M15" s="13">
        <v>-3.7820023310960127E-2</v>
      </c>
      <c r="N15" s="9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44" t="s">
        <v>149</v>
      </c>
      <c r="C16" s="45"/>
      <c r="D16" s="43">
        <v>1.26</v>
      </c>
      <c r="E16" s="43">
        <v>0.44</v>
      </c>
      <c r="F16" s="43">
        <v>0.67</v>
      </c>
      <c r="G16" s="43">
        <v>0</v>
      </c>
      <c r="H16" s="43">
        <v>1.04</v>
      </c>
      <c r="I16" s="43" t="s">
        <v>150</v>
      </c>
      <c r="J16" s="43">
        <v>0.67</v>
      </c>
      <c r="K16" s="43">
        <v>0.96</v>
      </c>
      <c r="L16" s="43">
        <v>0.59</v>
      </c>
      <c r="M16" s="43">
        <v>0.89</v>
      </c>
      <c r="N16" s="9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B17" s="29" t="s">
        <v>159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BM17" s="52"/>
    </row>
    <row r="18" spans="1:65">
      <c r="BM18" s="52"/>
    </row>
    <row r="19" spans="1:65" ht="15">
      <c r="B19" s="8" t="s">
        <v>212</v>
      </c>
      <c r="BM19" s="26" t="s">
        <v>153</v>
      </c>
    </row>
    <row r="20" spans="1:65" ht="15">
      <c r="A20" s="24" t="s">
        <v>107</v>
      </c>
      <c r="B20" s="18" t="s">
        <v>79</v>
      </c>
      <c r="C20" s="15" t="s">
        <v>80</v>
      </c>
      <c r="D20" s="16" t="s">
        <v>127</v>
      </c>
      <c r="E20" s="9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128</v>
      </c>
      <c r="C21" s="9" t="s">
        <v>128</v>
      </c>
      <c r="D21" s="91" t="s">
        <v>138</v>
      </c>
      <c r="E21" s="9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160</v>
      </c>
      <c r="E22" s="9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9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73">
        <v>0.15</v>
      </c>
      <c r="E24" s="171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5">
        <v>1</v>
      </c>
    </row>
    <row r="25" spans="1:65">
      <c r="A25" s="28"/>
      <c r="B25" s="19">
        <v>1</v>
      </c>
      <c r="C25" s="9">
        <v>2</v>
      </c>
      <c r="D25" s="23">
        <v>0.14000000000000001</v>
      </c>
      <c r="E25" s="171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5">
        <v>7</v>
      </c>
    </row>
    <row r="26" spans="1:65">
      <c r="A26" s="28"/>
      <c r="B26" s="19">
        <v>1</v>
      </c>
      <c r="C26" s="9">
        <v>3</v>
      </c>
      <c r="D26" s="23">
        <v>0.15</v>
      </c>
      <c r="E26" s="171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5">
        <v>16</v>
      </c>
    </row>
    <row r="27" spans="1:65">
      <c r="A27" s="28"/>
      <c r="B27" s="19">
        <v>1</v>
      </c>
      <c r="C27" s="9">
        <v>4</v>
      </c>
      <c r="D27" s="23">
        <v>0.14000000000000001</v>
      </c>
      <c r="E27" s="171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5">
        <v>0.14799999999999999</v>
      </c>
    </row>
    <row r="28" spans="1:65">
      <c r="A28" s="28"/>
      <c r="B28" s="19">
        <v>1</v>
      </c>
      <c r="C28" s="9">
        <v>5</v>
      </c>
      <c r="D28" s="23">
        <v>0.16</v>
      </c>
      <c r="E28" s="171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5">
        <v>13</v>
      </c>
    </row>
    <row r="29" spans="1:65">
      <c r="A29" s="28"/>
      <c r="B29" s="20" t="s">
        <v>145</v>
      </c>
      <c r="C29" s="12"/>
      <c r="D29" s="177">
        <v>0.14800000000000002</v>
      </c>
      <c r="E29" s="171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53"/>
    </row>
    <row r="30" spans="1:65">
      <c r="A30" s="28"/>
      <c r="B30" s="3" t="s">
        <v>146</v>
      </c>
      <c r="C30" s="27"/>
      <c r="D30" s="23">
        <v>0.15</v>
      </c>
      <c r="E30" s="171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53"/>
    </row>
    <row r="31" spans="1:65">
      <c r="A31" s="28"/>
      <c r="B31" s="3" t="s">
        <v>147</v>
      </c>
      <c r="C31" s="27"/>
      <c r="D31" s="23">
        <v>8.3666002653407495E-3</v>
      </c>
      <c r="E31" s="171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53"/>
    </row>
    <row r="32" spans="1:65">
      <c r="A32" s="28"/>
      <c r="B32" s="3" t="s">
        <v>61</v>
      </c>
      <c r="C32" s="27"/>
      <c r="D32" s="13">
        <v>5.6531082873923978E-2</v>
      </c>
      <c r="E32" s="9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148</v>
      </c>
      <c r="C33" s="27"/>
      <c r="D33" s="13">
        <v>2.2204460492503131E-16</v>
      </c>
      <c r="E33" s="9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44" t="s">
        <v>149</v>
      </c>
      <c r="C34" s="45"/>
      <c r="D34" s="43" t="s">
        <v>150</v>
      </c>
      <c r="E34" s="9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B35" s="29"/>
      <c r="C35" s="20"/>
      <c r="D35" s="20"/>
      <c r="BM35" s="52"/>
    </row>
    <row r="36" spans="1:65" ht="15">
      <c r="B36" s="8" t="s">
        <v>213</v>
      </c>
      <c r="BM36" s="26" t="s">
        <v>153</v>
      </c>
    </row>
    <row r="37" spans="1:65" ht="15">
      <c r="A37" s="24" t="s">
        <v>108</v>
      </c>
      <c r="B37" s="18" t="s">
        <v>79</v>
      </c>
      <c r="C37" s="15" t="s">
        <v>80</v>
      </c>
      <c r="D37" s="16" t="s">
        <v>127</v>
      </c>
      <c r="E37" s="9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6">
        <v>1</v>
      </c>
    </row>
    <row r="38" spans="1:65">
      <c r="A38" s="28"/>
      <c r="B38" s="19" t="s">
        <v>128</v>
      </c>
      <c r="C38" s="9" t="s">
        <v>128</v>
      </c>
      <c r="D38" s="91" t="s">
        <v>138</v>
      </c>
      <c r="E38" s="9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 t="s">
        <v>1</v>
      </c>
    </row>
    <row r="39" spans="1:65">
      <c r="A39" s="28"/>
      <c r="B39" s="19"/>
      <c r="C39" s="9"/>
      <c r="D39" s="10" t="s">
        <v>73</v>
      </c>
      <c r="E39" s="9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3</v>
      </c>
    </row>
    <row r="40" spans="1:65">
      <c r="A40" s="28"/>
      <c r="B40" s="19"/>
      <c r="C40" s="9"/>
      <c r="D40" s="25"/>
      <c r="E40" s="9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3</v>
      </c>
    </row>
    <row r="41" spans="1:65">
      <c r="A41" s="28"/>
      <c r="B41" s="18">
        <v>1</v>
      </c>
      <c r="C41" s="14">
        <v>1</v>
      </c>
      <c r="D41" s="173">
        <v>0.13</v>
      </c>
      <c r="E41" s="171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5">
        <v>1</v>
      </c>
    </row>
    <row r="42" spans="1:65">
      <c r="A42" s="28"/>
      <c r="B42" s="19">
        <v>1</v>
      </c>
      <c r="C42" s="9">
        <v>2</v>
      </c>
      <c r="D42" s="23">
        <v>0.12</v>
      </c>
      <c r="E42" s="171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5">
        <v>7</v>
      </c>
    </row>
    <row r="43" spans="1:65">
      <c r="A43" s="28"/>
      <c r="B43" s="19">
        <v>1</v>
      </c>
      <c r="C43" s="9">
        <v>3</v>
      </c>
      <c r="D43" s="23">
        <v>0.12</v>
      </c>
      <c r="E43" s="171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5">
        <v>16</v>
      </c>
    </row>
    <row r="44" spans="1:65">
      <c r="A44" s="28"/>
      <c r="B44" s="19">
        <v>1</v>
      </c>
      <c r="C44" s="9">
        <v>4</v>
      </c>
      <c r="D44" s="23">
        <v>0.12</v>
      </c>
      <c r="E44" s="171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5">
        <v>0.126</v>
      </c>
    </row>
    <row r="45" spans="1:65">
      <c r="A45" s="28"/>
      <c r="B45" s="19">
        <v>1</v>
      </c>
      <c r="C45" s="9">
        <v>5</v>
      </c>
      <c r="D45" s="23">
        <v>0.14000000000000001</v>
      </c>
      <c r="E45" s="171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5">
        <v>13</v>
      </c>
    </row>
    <row r="46" spans="1:65">
      <c r="A46" s="28"/>
      <c r="B46" s="20" t="s">
        <v>145</v>
      </c>
      <c r="C46" s="12"/>
      <c r="D46" s="177">
        <v>0.126</v>
      </c>
      <c r="E46" s="171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53"/>
    </row>
    <row r="47" spans="1:65">
      <c r="A47" s="28"/>
      <c r="B47" s="3" t="s">
        <v>146</v>
      </c>
      <c r="C47" s="27"/>
      <c r="D47" s="23">
        <v>0.12</v>
      </c>
      <c r="E47" s="171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53"/>
    </row>
    <row r="48" spans="1:65">
      <c r="A48" s="28"/>
      <c r="B48" s="3" t="s">
        <v>147</v>
      </c>
      <c r="C48" s="27"/>
      <c r="D48" s="23">
        <v>8.9442719099991665E-3</v>
      </c>
      <c r="E48" s="171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53"/>
    </row>
    <row r="49" spans="1:65">
      <c r="A49" s="28"/>
      <c r="B49" s="3" t="s">
        <v>61</v>
      </c>
      <c r="C49" s="27"/>
      <c r="D49" s="13">
        <v>7.098628499999339E-2</v>
      </c>
      <c r="E49" s="9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148</v>
      </c>
      <c r="C50" s="27"/>
      <c r="D50" s="13">
        <v>0</v>
      </c>
      <c r="E50" s="9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44" t="s">
        <v>149</v>
      </c>
      <c r="C51" s="45"/>
      <c r="D51" s="43" t="s">
        <v>150</v>
      </c>
      <c r="E51" s="9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B52" s="29"/>
      <c r="C52" s="20"/>
      <c r="D52" s="20"/>
      <c r="BM52" s="52"/>
    </row>
    <row r="53" spans="1:65" ht="15">
      <c r="B53" s="8" t="s">
        <v>214</v>
      </c>
      <c r="BM53" s="26" t="s">
        <v>153</v>
      </c>
    </row>
    <row r="54" spans="1:65" ht="15">
      <c r="A54" s="24" t="s">
        <v>41</v>
      </c>
      <c r="B54" s="18" t="s">
        <v>79</v>
      </c>
      <c r="C54" s="15" t="s">
        <v>80</v>
      </c>
      <c r="D54" s="16" t="s">
        <v>127</v>
      </c>
      <c r="E54" s="9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6">
        <v>1</v>
      </c>
    </row>
    <row r="55" spans="1:65">
      <c r="A55" s="28"/>
      <c r="B55" s="19" t="s">
        <v>128</v>
      </c>
      <c r="C55" s="9" t="s">
        <v>128</v>
      </c>
      <c r="D55" s="91" t="s">
        <v>138</v>
      </c>
      <c r="E55" s="9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6" t="s">
        <v>1</v>
      </c>
    </row>
    <row r="56" spans="1:65">
      <c r="A56" s="28"/>
      <c r="B56" s="19"/>
      <c r="C56" s="9"/>
      <c r="D56" s="10" t="s">
        <v>73</v>
      </c>
      <c r="E56" s="9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3</v>
      </c>
    </row>
    <row r="57" spans="1:65">
      <c r="A57" s="28"/>
      <c r="B57" s="19"/>
      <c r="C57" s="9"/>
      <c r="D57" s="25"/>
      <c r="E57" s="9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3</v>
      </c>
    </row>
    <row r="58" spans="1:65">
      <c r="A58" s="28"/>
      <c r="B58" s="18">
        <v>1</v>
      </c>
      <c r="C58" s="14">
        <v>1</v>
      </c>
      <c r="D58" s="173">
        <v>0.66</v>
      </c>
      <c r="E58" s="171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5">
        <v>1</v>
      </c>
    </row>
    <row r="59" spans="1:65">
      <c r="A59" s="28"/>
      <c r="B59" s="19">
        <v>1</v>
      </c>
      <c r="C59" s="9">
        <v>2</v>
      </c>
      <c r="D59" s="23">
        <v>0.67</v>
      </c>
      <c r="E59" s="171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  <c r="AK59" s="172"/>
      <c r="AL59" s="172"/>
      <c r="AM59" s="172"/>
      <c r="AN59" s="172"/>
      <c r="AO59" s="172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5">
        <v>7</v>
      </c>
    </row>
    <row r="60" spans="1:65">
      <c r="A60" s="28"/>
      <c r="B60" s="19">
        <v>1</v>
      </c>
      <c r="C60" s="9">
        <v>3</v>
      </c>
      <c r="D60" s="23">
        <v>0.67</v>
      </c>
      <c r="E60" s="171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5">
        <v>16</v>
      </c>
    </row>
    <row r="61" spans="1:65">
      <c r="A61" s="28"/>
      <c r="B61" s="19">
        <v>1</v>
      </c>
      <c r="C61" s="9">
        <v>4</v>
      </c>
      <c r="D61" s="23">
        <v>0.68</v>
      </c>
      <c r="E61" s="171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5">
        <v>0.67200000000000004</v>
      </c>
    </row>
    <row r="62" spans="1:65">
      <c r="A62" s="28"/>
      <c r="B62" s="19">
        <v>1</v>
      </c>
      <c r="C62" s="9">
        <v>5</v>
      </c>
      <c r="D62" s="23">
        <v>0.68</v>
      </c>
      <c r="E62" s="171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2"/>
      <c r="AK62" s="172"/>
      <c r="AL62" s="172"/>
      <c r="AM62" s="172"/>
      <c r="AN62" s="172"/>
      <c r="AO62" s="172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5">
        <v>13</v>
      </c>
    </row>
    <row r="63" spans="1:65">
      <c r="A63" s="28"/>
      <c r="B63" s="20" t="s">
        <v>145</v>
      </c>
      <c r="C63" s="12"/>
      <c r="D63" s="177">
        <v>0.67200000000000004</v>
      </c>
      <c r="E63" s="171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  <c r="AO63" s="172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53"/>
    </row>
    <row r="64" spans="1:65">
      <c r="A64" s="28"/>
      <c r="B64" s="3" t="s">
        <v>146</v>
      </c>
      <c r="C64" s="27"/>
      <c r="D64" s="23">
        <v>0.67</v>
      </c>
      <c r="E64" s="171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172"/>
      <c r="AM64" s="172"/>
      <c r="AN64" s="172"/>
      <c r="AO64" s="172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53"/>
    </row>
    <row r="65" spans="1:65">
      <c r="A65" s="28"/>
      <c r="B65" s="3" t="s">
        <v>147</v>
      </c>
      <c r="C65" s="27"/>
      <c r="D65" s="23">
        <v>8.3666002653407633E-3</v>
      </c>
      <c r="E65" s="171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72"/>
      <c r="AK65" s="172"/>
      <c r="AL65" s="172"/>
      <c r="AM65" s="172"/>
      <c r="AN65" s="172"/>
      <c r="AO65" s="172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53"/>
    </row>
    <row r="66" spans="1:65">
      <c r="A66" s="28"/>
      <c r="B66" s="3" t="s">
        <v>61</v>
      </c>
      <c r="C66" s="27"/>
      <c r="D66" s="13">
        <v>1.2450298013899944E-2</v>
      </c>
      <c r="E66" s="9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2"/>
    </row>
    <row r="67" spans="1:65">
      <c r="A67" s="28"/>
      <c r="B67" s="3" t="s">
        <v>148</v>
      </c>
      <c r="C67" s="27"/>
      <c r="D67" s="13">
        <v>0</v>
      </c>
      <c r="E67" s="9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2"/>
    </row>
    <row r="68" spans="1:65">
      <c r="A68" s="28"/>
      <c r="B68" s="44" t="s">
        <v>149</v>
      </c>
      <c r="C68" s="45"/>
      <c r="D68" s="43" t="s">
        <v>150</v>
      </c>
      <c r="E68" s="9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2"/>
    </row>
    <row r="69" spans="1:65">
      <c r="B69" s="29"/>
      <c r="C69" s="20"/>
      <c r="D69" s="20"/>
      <c r="BM69" s="52"/>
    </row>
    <row r="70" spans="1:65">
      <c r="BM70" s="52"/>
    </row>
    <row r="71" spans="1:65">
      <c r="BM71" s="52"/>
    </row>
    <row r="72" spans="1:65">
      <c r="BM72" s="52"/>
    </row>
    <row r="73" spans="1:65">
      <c r="BM73" s="52"/>
    </row>
    <row r="74" spans="1:65">
      <c r="BM74" s="52"/>
    </row>
    <row r="75" spans="1:65">
      <c r="BM75" s="52"/>
    </row>
    <row r="76" spans="1:65">
      <c r="BM76" s="52"/>
    </row>
    <row r="77" spans="1:65">
      <c r="BM77" s="52"/>
    </row>
    <row r="78" spans="1:65">
      <c r="BM78" s="52"/>
    </row>
    <row r="79" spans="1:65">
      <c r="BM79" s="52"/>
    </row>
    <row r="80" spans="1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2"/>
    </row>
    <row r="86" spans="65:65">
      <c r="BM86" s="52"/>
    </row>
    <row r="87" spans="65:65">
      <c r="BM87" s="52"/>
    </row>
    <row r="88" spans="65:65">
      <c r="BM88" s="52"/>
    </row>
    <row r="89" spans="65:65">
      <c r="BM89" s="52"/>
    </row>
    <row r="90" spans="65:65">
      <c r="BM90" s="52"/>
    </row>
    <row r="91" spans="65:65">
      <c r="BM91" s="52"/>
    </row>
    <row r="92" spans="65:65">
      <c r="BM92" s="52"/>
    </row>
    <row r="93" spans="65:65">
      <c r="BM93" s="52"/>
    </row>
    <row r="94" spans="65:65">
      <c r="BM94" s="52"/>
    </row>
    <row r="95" spans="65:65">
      <c r="BM95" s="52"/>
    </row>
    <row r="96" spans="65:65">
      <c r="BM96" s="52"/>
    </row>
    <row r="97" spans="65:65">
      <c r="BM97" s="52"/>
    </row>
    <row r="98" spans="65:65">
      <c r="BM98" s="52"/>
    </row>
    <row r="99" spans="65:65">
      <c r="BM99" s="52"/>
    </row>
    <row r="100" spans="65:65">
      <c r="BM100" s="52"/>
    </row>
    <row r="101" spans="65:65">
      <c r="BM101" s="52"/>
    </row>
    <row r="102" spans="65:65">
      <c r="BM102" s="52"/>
    </row>
    <row r="103" spans="65:65">
      <c r="BM103" s="52"/>
    </row>
    <row r="104" spans="65:65">
      <c r="BM104" s="52"/>
    </row>
    <row r="105" spans="65:65">
      <c r="BM105" s="52"/>
    </row>
    <row r="106" spans="65:65">
      <c r="BM106" s="52"/>
    </row>
    <row r="107" spans="65:65">
      <c r="BM107" s="52"/>
    </row>
    <row r="108" spans="65:65">
      <c r="BM108" s="52"/>
    </row>
    <row r="109" spans="65:65">
      <c r="BM109" s="52"/>
    </row>
    <row r="110" spans="65:65">
      <c r="BM110" s="52"/>
    </row>
    <row r="111" spans="65:65">
      <c r="BM111" s="52"/>
    </row>
    <row r="112" spans="65:65">
      <c r="BM112" s="52"/>
    </row>
    <row r="113" spans="65:65">
      <c r="BM113" s="52"/>
    </row>
    <row r="114" spans="65:65">
      <c r="BM114" s="52"/>
    </row>
    <row r="115" spans="65:65">
      <c r="BM115" s="52"/>
    </row>
    <row r="116" spans="65:65">
      <c r="BM116" s="52"/>
    </row>
    <row r="117" spans="65:65">
      <c r="BM117" s="52"/>
    </row>
    <row r="118" spans="65:65">
      <c r="BM118" s="52"/>
    </row>
    <row r="119" spans="65:65">
      <c r="BM119" s="53"/>
    </row>
    <row r="120" spans="65:65">
      <c r="BM120" s="54"/>
    </row>
    <row r="121" spans="65:65">
      <c r="BM121" s="54"/>
    </row>
    <row r="122" spans="65:65">
      <c r="BM122" s="54"/>
    </row>
    <row r="123" spans="65:65">
      <c r="BM123" s="54"/>
    </row>
    <row r="124" spans="65:65">
      <c r="BM124" s="54"/>
    </row>
    <row r="125" spans="65:65">
      <c r="BM125" s="54"/>
    </row>
    <row r="126" spans="65:65">
      <c r="BM126" s="54"/>
    </row>
    <row r="127" spans="65:65">
      <c r="BM127" s="54"/>
    </row>
    <row r="128" spans="65:65">
      <c r="BM128" s="54"/>
    </row>
    <row r="129" spans="65:65">
      <c r="BM129" s="54"/>
    </row>
    <row r="130" spans="65:65">
      <c r="BM130" s="54"/>
    </row>
    <row r="131" spans="65:65">
      <c r="BM131" s="54"/>
    </row>
    <row r="132" spans="65:65">
      <c r="BM132" s="54"/>
    </row>
    <row r="133" spans="65:65">
      <c r="BM133" s="54"/>
    </row>
    <row r="134" spans="65:65">
      <c r="BM134" s="54"/>
    </row>
    <row r="135" spans="65:65">
      <c r="BM135" s="54"/>
    </row>
    <row r="136" spans="65:65">
      <c r="BM136" s="54"/>
    </row>
    <row r="137" spans="65:65">
      <c r="BM137" s="54"/>
    </row>
    <row r="138" spans="65:65">
      <c r="BM138" s="54"/>
    </row>
    <row r="139" spans="65:65">
      <c r="BM139" s="54"/>
    </row>
    <row r="140" spans="65:65">
      <c r="BM140" s="54"/>
    </row>
    <row r="141" spans="65:65">
      <c r="BM141" s="54"/>
    </row>
    <row r="142" spans="65:65">
      <c r="BM142" s="54"/>
    </row>
    <row r="143" spans="65:65">
      <c r="BM143" s="54"/>
    </row>
    <row r="144" spans="65:65">
      <c r="BM144" s="54"/>
    </row>
    <row r="145" spans="65:65">
      <c r="BM145" s="54"/>
    </row>
    <row r="146" spans="65:65">
      <c r="BM146" s="54"/>
    </row>
    <row r="147" spans="65:65">
      <c r="BM147" s="54"/>
    </row>
    <row r="148" spans="65:65">
      <c r="BM148" s="54"/>
    </row>
    <row r="149" spans="65:65">
      <c r="BM149" s="54"/>
    </row>
    <row r="150" spans="65:65">
      <c r="BM150" s="54"/>
    </row>
    <row r="151" spans="65:65">
      <c r="BM151" s="54"/>
    </row>
    <row r="152" spans="65:65">
      <c r="BM152" s="54"/>
    </row>
    <row r="153" spans="65:65">
      <c r="BM153" s="54"/>
    </row>
  </sheetData>
  <dataConsolidate/>
  <conditionalFormatting sqref="B6:M10 B24:D28 B41:D45 B58:D62">
    <cfRule type="expression" dxfId="8" priority="12">
      <formula>AND($B6&lt;&gt;$B5,NOT(ISBLANK(INDIRECT(Anlyt_LabRefThisCol))))</formula>
    </cfRule>
  </conditionalFormatting>
  <conditionalFormatting sqref="C2:M16 C20:D34 C37:D51 C54:D68">
    <cfRule type="expression" dxfId="7" priority="10" stopIfTrue="1">
      <formula>AND(ISBLANK(INDIRECT(Anlyt_LabRefLastCol)),ISBLANK(INDIRECT(Anlyt_LabRefThisCol)))</formula>
    </cfRule>
    <cfRule type="expression" dxfId="6" priority="11">
      <formula>ISBLANK(INDIRECT(Anlyt_LabRefThisCol))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Uncertainty &amp; Tolerance Limits</vt:lpstr>
      <vt:lpstr>Indicative Values</vt:lpstr>
      <vt:lpstr>Performance Gates</vt:lpstr>
      <vt:lpstr>Abbreviations</vt:lpstr>
      <vt:lpstr>Laboratory List</vt:lpstr>
      <vt:lpstr>3-Acid</vt:lpstr>
      <vt:lpstr>Fusion XRF</vt:lpstr>
      <vt:lpstr>Thermograv</vt:lpstr>
      <vt:lpstr>IRC</vt:lpstr>
      <vt:lpstr>INAA</vt:lpstr>
      <vt:lpstr>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2026-03-05T03:37:59Z</dcterms:modified>
</cp:coreProperties>
</file>